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C:\デスクトップ\fukuokatomonokaiHP\archive\shirabe\"/>
    </mc:Choice>
  </mc:AlternateContent>
  <xr:revisionPtr revIDLastSave="0" documentId="8_{66893B61-FEFE-426F-8E71-93280937C4E3}" xr6:coauthVersionLast="47" xr6:coauthVersionMax="47" xr10:uidLastSave="{00000000-0000-0000-0000-000000000000}"/>
  <bookViews>
    <workbookView xWindow="-108" yWindow="-108" windowWidth="23256" windowHeight="12456"/>
  </bookViews>
  <sheets>
    <sheet name="Sheet1" sheetId="1" r:id="rId1"/>
    <sheet name="Sheet2" sheetId="2" r:id="rId2"/>
    <sheet name="Sheet3" sheetId="3" r:id="rId3"/>
  </sheets>
  <definedNames>
    <definedName name="_xlnm.Print_Area" localSheetId="0">Sheet1!$A$1:$S$36</definedName>
  </definedNames>
  <calcPr calcId="191029"/>
</workbook>
</file>

<file path=xl/calcChain.xml><?xml version="1.0" encoding="utf-8"?>
<calcChain xmlns="http://schemas.openxmlformats.org/spreadsheetml/2006/main">
  <c r="J35" i="1" l="1"/>
  <c r="S27" i="1"/>
  <c r="M23" i="1"/>
  <c r="M24" i="1"/>
  <c r="S23" i="1"/>
  <c r="S24" i="1"/>
  <c r="C23" i="1"/>
  <c r="C24" i="1"/>
  <c r="C27" i="1"/>
  <c r="D23" i="1"/>
  <c r="D24" i="1"/>
  <c r="E23" i="1"/>
  <c r="E24" i="1"/>
  <c r="E27" i="1"/>
  <c r="F23" i="1"/>
  <c r="F24" i="1"/>
  <c r="F27" i="1"/>
  <c r="G23" i="1"/>
  <c r="G24" i="1"/>
  <c r="H23" i="1"/>
  <c r="H24" i="1"/>
  <c r="H27" i="1"/>
  <c r="I23" i="1"/>
  <c r="I24" i="1"/>
  <c r="I27" i="1"/>
  <c r="J23" i="1"/>
  <c r="J24" i="1"/>
  <c r="K23" i="1"/>
  <c r="K24" i="1"/>
  <c r="K27" i="1"/>
  <c r="L23" i="1"/>
  <c r="L24" i="1"/>
  <c r="L27" i="1"/>
  <c r="N23" i="1"/>
  <c r="N24" i="1"/>
  <c r="O23" i="1"/>
  <c r="O24" i="1"/>
  <c r="O27" i="1"/>
  <c r="P23" i="1"/>
  <c r="P24" i="1"/>
  <c r="P27" i="1"/>
  <c r="Q23" i="1"/>
  <c r="Q24" i="1"/>
  <c r="R23" i="1"/>
  <c r="R24" i="1"/>
  <c r="R28" i="1"/>
  <c r="B23" i="1"/>
  <c r="B24" i="1"/>
  <c r="B27" i="1"/>
  <c r="J33" i="1"/>
  <c r="Q27" i="1"/>
  <c r="Q28" i="1"/>
  <c r="R27" i="1"/>
</calcChain>
</file>

<file path=xl/sharedStrings.xml><?xml version="1.0" encoding="utf-8"?>
<sst xmlns="http://schemas.openxmlformats.org/spreadsheetml/2006/main" count="79" uniqueCount="57">
  <si>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</si>
  <si>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</si>
  <si>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</si>
  <si>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</si>
  <si>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</si>
  <si>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</si>
  <si>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</si>
  <si>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</si>
  <si>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</si>
  <si>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１０月</t>
    <rPh sb="2" eb="3">
      <t>ガツ</t>
    </rPh>
    <phoneticPr fontId="2"/>
  </si>
  <si>
    <t>１１月</t>
    <rPh sb="2" eb="3">
      <t>ガツ</t>
    </rPh>
    <phoneticPr fontId="2"/>
  </si>
  <si>
    <t>１２月</t>
    <rPh sb="2" eb="3">
      <t>ガツ</t>
    </rPh>
    <phoneticPr fontId="2"/>
  </si>
  <si>
    <t>方面　　　　</t>
    <rPh sb="0" eb="2">
      <t>ホウメン</t>
    </rPh>
    <phoneticPr fontId="2"/>
  </si>
  <si>
    <t>排出係数</t>
    <rPh sb="0" eb="2">
      <t>ハイシュツ</t>
    </rPh>
    <rPh sb="2" eb="4">
      <t>ケイスウ</t>
    </rPh>
    <phoneticPr fontId="2"/>
  </si>
  <si>
    <r>
      <t>月平均CO</t>
    </r>
    <r>
      <rPr>
        <vertAlign val="subscript"/>
        <sz val="9"/>
        <rFont val="ＭＳ Ｐゴシック"/>
        <family val="3"/>
        <charset val="128"/>
      </rPr>
      <t>2</t>
    </r>
    <rPh sb="0" eb="1">
      <t>ゲツ</t>
    </rPh>
    <rPh sb="1" eb="3">
      <t>ヘイキン</t>
    </rPh>
    <phoneticPr fontId="2"/>
  </si>
  <si>
    <t>都市ガス　　</t>
    <rPh sb="0" eb="2">
      <t>トシ</t>
    </rPh>
    <phoneticPr fontId="2"/>
  </si>
  <si>
    <r>
      <t>水　　道　　　　　　　　　　</t>
    </r>
    <r>
      <rPr>
        <sz val="9"/>
        <rFont val="ＭＳ Ｐゴシック"/>
        <family val="3"/>
        <charset val="128"/>
      </rPr>
      <t>　</t>
    </r>
    <rPh sb="0" eb="1">
      <t>ミズ</t>
    </rPh>
    <rPh sb="3" eb="4">
      <t>ミチ</t>
    </rPh>
    <phoneticPr fontId="2"/>
  </si>
  <si>
    <r>
      <t>灯　油　　　　　　　　　　　</t>
    </r>
    <r>
      <rPr>
        <sz val="11"/>
        <rFont val="ＭＳ Ｐ明朝"/>
        <family val="1"/>
        <charset val="128"/>
      </rPr>
      <t/>
    </r>
    <rPh sb="0" eb="1">
      <t>ヒ</t>
    </rPh>
    <rPh sb="2" eb="3">
      <t>アブラ</t>
    </rPh>
    <phoneticPr fontId="2"/>
  </si>
  <si>
    <t>項目</t>
    <rPh sb="0" eb="2">
      <t>コウモク</t>
    </rPh>
    <phoneticPr fontId="2"/>
  </si>
  <si>
    <t>年合計</t>
    <rPh sb="0" eb="1">
      <t>トシ</t>
    </rPh>
    <rPh sb="1" eb="3">
      <t>ゴウケイ</t>
    </rPh>
    <phoneticPr fontId="2"/>
  </si>
  <si>
    <t>月平均　</t>
    <rPh sb="0" eb="1">
      <t>ゲツ</t>
    </rPh>
    <rPh sb="1" eb="3">
      <t>ヘイキン</t>
    </rPh>
    <phoneticPr fontId="2"/>
  </si>
  <si>
    <t>その他</t>
    <rPh sb="2" eb="3">
      <t>タ</t>
    </rPh>
    <phoneticPr fontId="2"/>
  </si>
  <si>
    <t>□オール電化　　□深夜電力</t>
    <rPh sb="4" eb="6">
      <t>デンカ</t>
    </rPh>
    <rPh sb="9" eb="11">
      <t>シンヤ</t>
    </rPh>
    <rPh sb="11" eb="13">
      <t>デンリョク</t>
    </rPh>
    <phoneticPr fontId="2"/>
  </si>
  <si>
    <t>□井戸水利用</t>
    <rPh sb="1" eb="4">
      <t>イドミズ</t>
    </rPh>
    <rPh sb="4" eb="6">
      <t>リヨウ</t>
    </rPh>
    <phoneticPr fontId="2"/>
  </si>
  <si>
    <t>□ディーゼル車（軽油）</t>
    <rPh sb="6" eb="7">
      <t>シャ</t>
    </rPh>
    <rPh sb="8" eb="10">
      <t>ケイユ</t>
    </rPh>
    <phoneticPr fontId="2"/>
  </si>
  <si>
    <t>□ 戸建 　　 　　　□ 集合住宅　　 　      　　　</t>
    <rPh sb="2" eb="4">
      <t>コダ</t>
    </rPh>
    <rPh sb="13" eb="15">
      <t>シュウゴウ</t>
    </rPh>
    <rPh sb="15" eb="17">
      <t>ジュウタク</t>
    </rPh>
    <phoneticPr fontId="2"/>
  </si>
  <si>
    <t>使用量 (kWh)</t>
    <rPh sb="0" eb="3">
      <t>シヨウリョウ</t>
    </rPh>
    <phoneticPr fontId="2"/>
  </si>
  <si>
    <r>
      <t>使用量 (m</t>
    </r>
    <r>
      <rPr>
        <vertAlign val="superscript"/>
        <sz val="10"/>
        <rFont val="ＭＳ Ｐゴシック"/>
        <family val="3"/>
        <charset val="128"/>
      </rPr>
      <t>3</t>
    </r>
    <r>
      <rPr>
        <sz val="10"/>
        <rFont val="ＭＳ Ｐゴシック"/>
        <family val="3"/>
        <charset val="128"/>
      </rPr>
      <t>)</t>
    </r>
    <rPh sb="0" eb="3">
      <t>シヨウリョウ</t>
    </rPh>
    <phoneticPr fontId="2"/>
  </si>
  <si>
    <t>使用量（ℓ）</t>
    <rPh sb="0" eb="3">
      <t>シヨウリョウ</t>
    </rPh>
    <phoneticPr fontId="2"/>
  </si>
  <si>
    <t>□グリーンカーテン　□ 雨水利用　□コンポスト</t>
    <rPh sb="12" eb="14">
      <t>ウスイ</t>
    </rPh>
    <rPh sb="14" eb="16">
      <t>リヨウ</t>
    </rPh>
    <phoneticPr fontId="2"/>
  </si>
  <si>
    <r>
      <t>□太陽光発電　　□太陽熱利用　　□燃料電池</t>
    </r>
    <r>
      <rPr>
        <sz val="10"/>
        <rFont val="ＭＳ Ｐ明朝"/>
        <family val="1"/>
        <charset val="128"/>
      </rPr>
      <t xml:space="preserve">　　 </t>
    </r>
    <rPh sb="9" eb="12">
      <t>タイヨウネツ</t>
    </rPh>
    <rPh sb="12" eb="14">
      <t>リヨウ</t>
    </rPh>
    <rPh sb="17" eb="19">
      <t>ネンリョウ</t>
    </rPh>
    <rPh sb="19" eb="21">
      <t>デンチ</t>
    </rPh>
    <phoneticPr fontId="2"/>
  </si>
  <si>
    <t>□車なし　　　□車あり（　 　）台　　 □バイク</t>
    <rPh sb="1" eb="2">
      <t>クルマ</t>
    </rPh>
    <rPh sb="8" eb="9">
      <t>クルマ</t>
    </rPh>
    <rPh sb="16" eb="17">
      <t>ダイ</t>
    </rPh>
    <phoneticPr fontId="2"/>
  </si>
  <si>
    <t>光熱費</t>
    <rPh sb="0" eb="3">
      <t>コウネツヒ</t>
    </rPh>
    <phoneticPr fontId="2"/>
  </si>
  <si>
    <t>金額（円）</t>
    <rPh sb="0" eb="2">
      <t>キンガク</t>
    </rPh>
    <rPh sb="3" eb="4">
      <t>エン</t>
    </rPh>
    <phoneticPr fontId="2"/>
  </si>
  <si>
    <t>※ 該当しない項目は斜線を引く</t>
    <rPh sb="2" eb="4">
      <t>ガイトウ</t>
    </rPh>
    <rPh sb="7" eb="9">
      <t>コウモク</t>
    </rPh>
    <rPh sb="10" eb="12">
      <t>シャセン</t>
    </rPh>
    <rPh sb="13" eb="14">
      <t>ヒ</t>
    </rPh>
    <phoneticPr fontId="2"/>
  </si>
  <si>
    <t>(可燃ごみは含めない)</t>
    <rPh sb="1" eb="3">
      <t>カネン</t>
    </rPh>
    <rPh sb="6" eb="7">
      <t>フク</t>
    </rPh>
    <phoneticPr fontId="2"/>
  </si>
  <si>
    <t xml:space="preserve">プロパン（LP）ガス   </t>
    <phoneticPr fontId="2"/>
  </si>
  <si>
    <t>電気　 （　　　 　アンペア ）</t>
    <phoneticPr fontId="2"/>
  </si>
  <si>
    <t>金額（円）</t>
    <rPh sb="0" eb="2">
      <t>キンガク</t>
    </rPh>
    <phoneticPr fontId="2"/>
  </si>
  <si>
    <t>可燃ごみの重さ(kg）</t>
    <rPh sb="0" eb="2">
      <t>カネン</t>
    </rPh>
    <rPh sb="5" eb="6">
      <t>オモ</t>
    </rPh>
    <phoneticPr fontId="2"/>
  </si>
  <si>
    <t>使用量（ℓ）</t>
    <phoneticPr fontId="2"/>
  </si>
  <si>
    <t>ガソリン</t>
    <phoneticPr fontId="2"/>
  </si>
  <si>
    <t>※</t>
    <phoneticPr fontId="2"/>
  </si>
  <si>
    <t xml:space="preserve">           会員年代　　　　 才代　同居家族人数　　 人</t>
    <rPh sb="11" eb="13">
      <t>カイイン</t>
    </rPh>
    <rPh sb="13" eb="15">
      <t>ネンダイ</t>
    </rPh>
    <rPh sb="20" eb="21">
      <t>サイ</t>
    </rPh>
    <rPh sb="21" eb="22">
      <t>ダイ</t>
    </rPh>
    <rPh sb="23" eb="25">
      <t>ドウキョ</t>
    </rPh>
    <rPh sb="25" eb="27">
      <t>カゾク</t>
    </rPh>
    <rPh sb="27" eb="29">
      <t>ニンズウ</t>
    </rPh>
    <rPh sb="32" eb="33">
      <t>ニン</t>
    </rPh>
    <phoneticPr fontId="2"/>
  </si>
  <si>
    <t xml:space="preserve">     　最寄　　氏名　</t>
    <rPh sb="6" eb="8">
      <t>モヨリ</t>
    </rPh>
    <rPh sb="10" eb="12">
      <t>シメイ</t>
    </rPh>
    <phoneticPr fontId="2"/>
  </si>
  <si>
    <r>
      <t>★</t>
    </r>
    <r>
      <rPr>
        <sz val="10"/>
        <rFont val="ＭＳ 明朝"/>
        <family val="1"/>
        <charset val="128"/>
      </rPr>
      <t>月平均使用量の値は、小数第２位を四捨五入して</t>
    </r>
    <r>
      <rPr>
        <sz val="10"/>
        <rFont val="ＭＳ ゴシック"/>
        <family val="3"/>
        <charset val="128"/>
      </rPr>
      <t>小数第１位</t>
    </r>
    <r>
      <rPr>
        <sz val="10"/>
        <rFont val="ＭＳ 明朝"/>
        <family val="1"/>
        <charset val="128"/>
      </rPr>
      <t>まで。</t>
    </r>
    <r>
      <rPr>
        <sz val="10"/>
        <rFont val="ＭＳ ゴシック"/>
        <family val="3"/>
        <charset val="128"/>
      </rPr>
      <t>月平均CO</t>
    </r>
    <r>
      <rPr>
        <vertAlign val="subscript"/>
        <sz val="10"/>
        <rFont val="ＭＳ ゴシック"/>
        <family val="3"/>
        <charset val="128"/>
      </rPr>
      <t>2</t>
    </r>
    <r>
      <rPr>
        <sz val="10"/>
        <rFont val="ＭＳ ゴシック"/>
        <family val="3"/>
        <charset val="128"/>
      </rPr>
      <t>排出量(kg)＝月平均使用量×その年の排出係数</t>
    </r>
    <rPh sb="1" eb="2">
      <t>ゲツ</t>
    </rPh>
    <rPh sb="2" eb="4">
      <t>ヘイキン</t>
    </rPh>
    <rPh sb="4" eb="7">
      <t>シヨウリョウ</t>
    </rPh>
    <rPh sb="8" eb="9">
      <t>アタイ</t>
    </rPh>
    <rPh sb="11" eb="13">
      <t>ショウスウ</t>
    </rPh>
    <rPh sb="13" eb="14">
      <t>ダイ</t>
    </rPh>
    <rPh sb="15" eb="16">
      <t>イ</t>
    </rPh>
    <rPh sb="17" eb="21">
      <t>シシャゴニュウ</t>
    </rPh>
    <rPh sb="23" eb="25">
      <t>ショウスウ</t>
    </rPh>
    <rPh sb="25" eb="26">
      <t>ダイ</t>
    </rPh>
    <rPh sb="27" eb="28">
      <t>イ</t>
    </rPh>
    <rPh sb="31" eb="32">
      <t>ツキ</t>
    </rPh>
    <rPh sb="32" eb="34">
      <t>ヘイキン</t>
    </rPh>
    <rPh sb="58" eb="60">
      <t>ケイスウ</t>
    </rPh>
    <phoneticPr fontId="2"/>
  </si>
  <si>
    <r>
      <rPr>
        <sz val="10"/>
        <rFont val="ＭＳ Ｐゴシック"/>
        <family val="3"/>
        <charset val="128"/>
      </rPr>
      <t>電気・ガス・灯油・水道・ガソリンの月平均CO</t>
    </r>
    <r>
      <rPr>
        <vertAlign val="subscript"/>
        <sz val="10"/>
        <rFont val="ＭＳ Ｐゴシック"/>
        <family val="3"/>
        <charset val="128"/>
      </rPr>
      <t>2</t>
    </r>
    <r>
      <rPr>
        <sz val="10"/>
        <rFont val="ＭＳ Ｐゴシック"/>
        <family val="3"/>
        <charset val="128"/>
      </rPr>
      <t>排出量の合計  …</t>
    </r>
    <rPh sb="0" eb="2">
      <t>デンキ</t>
    </rPh>
    <rPh sb="6" eb="8">
      <t>トウユ</t>
    </rPh>
    <rPh sb="9" eb="11">
      <t>スイドウ</t>
    </rPh>
    <rPh sb="17" eb="18">
      <t>ツキ</t>
    </rPh>
    <rPh sb="18" eb="20">
      <t>ヘイキン</t>
    </rPh>
    <rPh sb="23" eb="25">
      <t>ハイシュツ</t>
    </rPh>
    <rPh sb="25" eb="26">
      <t>リョウ</t>
    </rPh>
    <rPh sb="27" eb="29">
      <t>ゴウケイ</t>
    </rPh>
    <phoneticPr fontId="2"/>
  </si>
  <si>
    <t>2023年</t>
    <rPh sb="4" eb="5">
      <t>ネン</t>
    </rPh>
    <phoneticPr fontId="2"/>
  </si>
  <si>
    <r>
      <t>電気・ガス・灯油・水道・ガソリンの月平均CO</t>
    </r>
    <r>
      <rPr>
        <vertAlign val="subscript"/>
        <sz val="10"/>
        <rFont val="ＭＳ Ｐゴシック"/>
        <family val="3"/>
        <charset val="128"/>
      </rPr>
      <t>2</t>
    </r>
    <r>
      <rPr>
        <sz val="10"/>
        <rFont val="ＭＳ Ｐゴシック"/>
        <family val="3"/>
        <charset val="128"/>
      </rPr>
      <t>排出量の合計  …</t>
    </r>
    <rPh sb="0" eb="2">
      <t>デンキ</t>
    </rPh>
    <rPh sb="6" eb="8">
      <t>トウユ</t>
    </rPh>
    <rPh sb="9" eb="11">
      <t>スイドウ</t>
    </rPh>
    <rPh sb="17" eb="18">
      <t>ツキ</t>
    </rPh>
    <rPh sb="18" eb="20">
      <t>ヘイキン</t>
    </rPh>
    <rPh sb="23" eb="25">
      <t>ハイシュツ</t>
    </rPh>
    <rPh sb="25" eb="26">
      <t>リョウ</t>
    </rPh>
    <rPh sb="27" eb="29">
      <t>ゴウケイ</t>
    </rPh>
    <phoneticPr fontId="2"/>
  </si>
  <si>
    <t>毎月記入して前年と使用量を比較し、生活をチェックしていきましょう。工夫と家族の協力で使用量削減に取り組みましょう。</t>
    <rPh sb="0" eb="2">
      <t>マイツキ</t>
    </rPh>
    <rPh sb="2" eb="4">
      <t>キニュウ</t>
    </rPh>
    <rPh sb="6" eb="8">
      <t>ゼンネン</t>
    </rPh>
    <rPh sb="9" eb="12">
      <t>シヨウリョウ</t>
    </rPh>
    <rPh sb="13" eb="15">
      <t>ヒカク</t>
    </rPh>
    <rPh sb="17" eb="19">
      <t>セイカツ</t>
    </rPh>
    <rPh sb="33" eb="35">
      <t>クフウ</t>
    </rPh>
    <rPh sb="36" eb="38">
      <t>カゾク</t>
    </rPh>
    <rPh sb="39" eb="41">
      <t>キョウリョク</t>
    </rPh>
    <rPh sb="42" eb="45">
      <t>シヨウリョウ</t>
    </rPh>
    <rPh sb="45" eb="47">
      <t>サクゲン</t>
    </rPh>
    <rPh sb="48" eb="49">
      <t>ト</t>
    </rPh>
    <rPh sb="50" eb="51">
      <t>ク</t>
    </rPh>
    <phoneticPr fontId="2"/>
  </si>
  <si>
    <t>☆電気・ガスの契約変更や家族人数等生活状況の変化などがあればお書きください。</t>
    <rPh sb="1" eb="3">
      <t>デンキ</t>
    </rPh>
    <rPh sb="7" eb="9">
      <t>ケイヤク</t>
    </rPh>
    <rPh sb="9" eb="11">
      <t>ヘンコウ</t>
    </rPh>
    <rPh sb="17" eb="19">
      <t>セイカツ</t>
    </rPh>
    <rPh sb="19" eb="21">
      <t>ジョウキョウ</t>
    </rPh>
    <rPh sb="22" eb="24">
      <t>ヘンカ</t>
    </rPh>
    <rPh sb="31" eb="32">
      <t>カ</t>
    </rPh>
    <phoneticPr fontId="2"/>
  </si>
  <si>
    <t>2023年</t>
    <phoneticPr fontId="2"/>
  </si>
  <si>
    <t>2024年</t>
    <rPh sb="4" eb="5">
      <t>ネン</t>
    </rPh>
    <phoneticPr fontId="2"/>
  </si>
  <si>
    <r>
      <t>★</t>
    </r>
    <r>
      <rPr>
        <sz val="10"/>
        <rFont val="ＭＳ ゴシック"/>
        <family val="3"/>
        <charset val="128"/>
      </rPr>
      <t>2024年</t>
    </r>
    <r>
      <rPr>
        <sz val="10"/>
        <rFont val="ＭＳ 明朝"/>
        <family val="1"/>
        <charset val="128"/>
      </rPr>
      <t>の</t>
    </r>
    <r>
      <rPr>
        <sz val="10"/>
        <rFont val="ＭＳ ゴシック"/>
        <family val="3"/>
        <charset val="128"/>
      </rPr>
      <t>排出係数の空欄</t>
    </r>
    <r>
      <rPr>
        <sz val="10"/>
        <rFont val="ＭＳ 明朝"/>
        <family val="1"/>
        <charset val="128"/>
      </rPr>
      <t>は</t>
    </r>
    <r>
      <rPr>
        <sz val="10"/>
        <rFont val="ＭＳ ゴシック"/>
        <family val="3"/>
        <charset val="128"/>
      </rPr>
      <t>「九州部CO</t>
    </r>
    <r>
      <rPr>
        <vertAlign val="subscript"/>
        <sz val="10"/>
        <rFont val="ＭＳ ゴシック"/>
        <family val="3"/>
        <charset val="128"/>
      </rPr>
      <t>2</t>
    </r>
    <r>
      <rPr>
        <sz val="10"/>
        <rFont val="ＭＳ ゴシック"/>
        <family val="3"/>
        <charset val="128"/>
      </rPr>
      <t>削減に向けて」の2024年の係数</t>
    </r>
    <r>
      <rPr>
        <sz val="10"/>
        <rFont val="ＭＳ 明朝"/>
        <family val="1"/>
        <charset val="128"/>
      </rPr>
      <t>を入れてください（</t>
    </r>
    <r>
      <rPr>
        <sz val="10"/>
        <rFont val="ＭＳ ゴシック"/>
        <family val="3"/>
        <charset val="128"/>
      </rPr>
      <t>2025年</t>
    </r>
    <r>
      <rPr>
        <sz val="10"/>
        <rFont val="ＭＳ 明朝"/>
        <family val="1"/>
        <charset val="128"/>
      </rPr>
      <t>羽仁もと子案家計簿付録『すぐわかる予算生活のガイド』に掲載されます）</t>
    </r>
    <rPh sb="5" eb="6">
      <t>ネン</t>
    </rPh>
    <rPh sb="7" eb="9">
      <t>ハイシュツ</t>
    </rPh>
    <rPh sb="9" eb="11">
      <t>ケイスウ</t>
    </rPh>
    <rPh sb="12" eb="14">
      <t>クウラン</t>
    </rPh>
    <rPh sb="16" eb="18">
      <t>キュウシュウ</t>
    </rPh>
    <rPh sb="18" eb="19">
      <t>ブ</t>
    </rPh>
    <rPh sb="22" eb="24">
      <t>サクゲン</t>
    </rPh>
    <rPh sb="25" eb="26">
      <t>ム</t>
    </rPh>
    <rPh sb="34" eb="35">
      <t>ネン</t>
    </rPh>
    <rPh sb="36" eb="38">
      <t>ケイスウ</t>
    </rPh>
    <rPh sb="39" eb="40">
      <t>イ</t>
    </rPh>
    <rPh sb="51" eb="52">
      <t>ネン</t>
    </rPh>
    <rPh sb="52" eb="53">
      <t>ハネ</t>
    </rPh>
    <rPh sb="53" eb="54">
      <t>ジン</t>
    </rPh>
    <rPh sb="56" eb="57">
      <t>コ</t>
    </rPh>
    <rPh sb="57" eb="58">
      <t>アン</t>
    </rPh>
    <rPh sb="58" eb="61">
      <t>カケイボ</t>
    </rPh>
    <rPh sb="61" eb="63">
      <t>フロク</t>
    </rPh>
    <rPh sb="69" eb="71">
      <t>ヨサン</t>
    </rPh>
    <rPh sb="71" eb="73">
      <t>セイカツ</t>
    </rPh>
    <rPh sb="79" eb="81">
      <t>ケイサイ</t>
    </rPh>
    <phoneticPr fontId="2"/>
  </si>
  <si>
    <t>←薄く色がついている所は2024年の係数が出たときにご自分で記入してください。</t>
    <rPh sb="1" eb="2">
      <t>ウス</t>
    </rPh>
    <rPh sb="3" eb="4">
      <t>イロ</t>
    </rPh>
    <rPh sb="10" eb="11">
      <t>トコロ</t>
    </rPh>
    <rPh sb="16" eb="17">
      <t>ネン</t>
    </rPh>
    <rPh sb="18" eb="20">
      <t>ケイスウ</t>
    </rPh>
    <rPh sb="21" eb="22">
      <t>デ</t>
    </rPh>
    <rPh sb="27" eb="29">
      <t>ジブン</t>
    </rPh>
    <rPh sb="30" eb="32">
      <t>キニュウ</t>
    </rPh>
    <phoneticPr fontId="2"/>
  </si>
  <si>
    <r>
      <t xml:space="preserve"> 九州部CO</t>
    </r>
    <r>
      <rPr>
        <vertAlign val="subscript"/>
        <sz val="9"/>
        <rFont val="ＭＳ Ｐゴシック"/>
        <family val="3"/>
        <charset val="128"/>
      </rPr>
      <t>2</t>
    </r>
    <r>
      <rPr>
        <sz val="9"/>
        <rFont val="ＭＳ Ｐゴシック"/>
        <family val="3"/>
        <charset val="128"/>
      </rPr>
      <t>調べと共に2025年1月提出　福岡友の会　</t>
    </r>
    <rPh sb="1" eb="3">
      <t>キュウシュウ</t>
    </rPh>
    <rPh sb="3" eb="4">
      <t>ブ</t>
    </rPh>
    <rPh sb="7" eb="8">
      <t>シラ</t>
    </rPh>
    <rPh sb="10" eb="11">
      <t>トモ</t>
    </rPh>
    <rPh sb="16" eb="17">
      <t>ネン</t>
    </rPh>
    <rPh sb="18" eb="19">
      <t>ガツ</t>
    </rPh>
    <rPh sb="19" eb="21">
      <t>テイシュツ</t>
    </rPh>
    <rPh sb="22" eb="24">
      <t>フクオカ</t>
    </rPh>
    <rPh sb="24" eb="25">
      <t>トモ</t>
    </rPh>
    <rPh sb="26" eb="27">
      <t>カイ</t>
    </rPh>
    <phoneticPr fontId="2"/>
  </si>
  <si>
    <t xml:space="preserve"> 　 　　　　 2024年　 使 用 量 比 較 表</t>
    <rPh sb="12" eb="13">
      <t>ネン</t>
    </rPh>
    <rPh sb="15" eb="16">
      <t>シ</t>
    </rPh>
    <rPh sb="17" eb="18">
      <t>ヨウ</t>
    </rPh>
    <rPh sb="19" eb="20">
      <t>リョウ</t>
    </rPh>
    <rPh sb="21" eb="22">
      <t>ヒ</t>
    </rPh>
    <rPh sb="23" eb="24">
      <t>カク</t>
    </rPh>
    <rPh sb="25" eb="2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</si>
</sst>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_ "/>
    <numFmt numFmtId="180" formatCode="0.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明朝"/>
      <family val="1"/>
      <charset val="128"/>
    </font>
    <font>
      <sz val="10"/>
      <name val="ＭＳ 明朝"/>
      <family val="1"/>
      <charset val="128"/>
    </font>
    <font>
      <sz val="11"/>
      <name val="ＭＳ Ｐ明朝"/>
      <family val="1"/>
      <charset val="128"/>
    </font>
    <font>
      <sz val="10.5"/>
      <name val="ＭＳ Ｐ明朝"/>
      <family val="1"/>
      <charset val="128"/>
    </font>
    <font>
      <sz val="10"/>
      <name val="ＭＳ ゴシック"/>
      <family val="3"/>
      <charset val="128"/>
    </font>
    <font>
      <vertAlign val="subscript"/>
      <sz val="9"/>
      <name val="ＭＳ Ｐゴシック"/>
      <family val="3"/>
      <charset val="128"/>
    </font>
    <font>
      <sz val="9"/>
      <name val="ＭＳ Ｐ明朝"/>
      <family val="1"/>
      <charset val="128"/>
    </font>
    <font>
      <sz val="11"/>
      <name val="ＭＳ Ｐゴシック"/>
      <family val="3"/>
      <charset val="128"/>
    </font>
    <font>
      <vertAlign val="superscript"/>
      <sz val="10"/>
      <name val="ＭＳ Ｐゴシック"/>
      <family val="3"/>
      <charset val="128"/>
    </font>
    <font>
      <sz val="11"/>
      <name val="ＭＳ 明朝"/>
      <family val="1"/>
      <charset val="128"/>
    </font>
    <font>
      <vertAlign val="subscript"/>
      <sz val="10"/>
      <name val="ＭＳ ゴシック"/>
      <family val="3"/>
      <charset val="128"/>
    </font>
    <font>
      <u/>
      <sz val="11"/>
      <name val="ＭＳ Ｐゴシック"/>
      <family val="3"/>
      <charset val="128"/>
    </font>
    <font>
      <b/>
      <sz val="11"/>
      <name val="ＭＳ Ｐゴシック"/>
      <family val="3"/>
      <charset val="128"/>
    </font>
    <font>
      <vertAlign val="subscrip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hair">
        <color indexed="64"/>
      </right>
      <top style="double">
        <color indexed="64"/>
      </top>
      <bottom/>
      <diagonal/>
    </border>
    <border>
      <left/>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double">
        <color indexed="64"/>
      </right>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dotted">
        <color indexed="64"/>
      </right>
      <top/>
      <bottom style="hair">
        <color indexed="64"/>
      </bottom>
      <diagonal/>
    </border>
    <border>
      <left style="dotted">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dotted">
        <color indexed="64"/>
      </left>
      <right/>
      <top style="thin">
        <color indexed="64"/>
      </top>
      <bottom/>
      <diagonal/>
    </border>
    <border>
      <left style="dotted">
        <color indexed="64"/>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medium">
        <color indexed="64"/>
      </right>
      <top/>
      <bottom/>
      <diagonal/>
    </border>
    <border>
      <left style="double">
        <color indexed="64"/>
      </left>
      <right/>
      <top/>
      <bottom/>
      <diagonal/>
    </border>
    <border>
      <left/>
      <right style="medium">
        <color indexed="64"/>
      </right>
      <top/>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59">
    <xf numFmtId="0" fontId="0" fillId="0" borderId="0" xfId="0">
      <alignment vertical="center"/>
    </xf>
    <xf numFmtId="0" fontId="24" fillId="0" borderId="0" xfId="0" applyFont="1">
      <alignment vertical="center"/>
    </xf>
    <xf numFmtId="0" fontId="0" fillId="0" borderId="0" xfId="0" applyAlignment="1">
      <alignment horizontal="left" vertical="top"/>
    </xf>
    <xf numFmtId="0" fontId="0" fillId="0" borderId="0" xfId="0" applyBorder="1">
      <alignment vertical="center"/>
    </xf>
    <xf numFmtId="0" fontId="26" fillId="0" borderId="0" xfId="0" applyFont="1" applyAlignment="1">
      <alignment horizontal="left" vertical="center"/>
    </xf>
    <xf numFmtId="0" fontId="0" fillId="0" borderId="0" xfId="0" applyBorder="1" applyAlignment="1">
      <alignment horizontal="left" vertical="top"/>
    </xf>
    <xf numFmtId="0" fontId="0" fillId="0" borderId="0" xfId="0" applyBorder="1" applyAlignment="1">
      <alignment horizontal="right" vertical="center"/>
    </xf>
    <xf numFmtId="0" fontId="31" fillId="0" borderId="0" xfId="0" applyFo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wrapText="1"/>
    </xf>
    <xf numFmtId="0" fontId="31" fillId="0" borderId="0" xfId="0" applyFont="1" applyBorder="1">
      <alignment vertical="center"/>
    </xf>
    <xf numFmtId="0" fontId="31" fillId="0" borderId="0" xfId="0" applyFont="1" applyBorder="1" applyAlignment="1">
      <alignment horizontal="left" vertical="center"/>
    </xf>
    <xf numFmtId="0" fontId="1" fillId="0" borderId="0" xfId="0" applyFont="1" applyFill="1" applyBorder="1" applyAlignment="1">
      <alignment vertical="center"/>
    </xf>
    <xf numFmtId="0" fontId="22" fillId="0" borderId="0" xfId="0" applyFont="1" applyBorder="1" applyAlignment="1">
      <alignment horizontal="left" vertical="center"/>
    </xf>
    <xf numFmtId="0" fontId="20" fillId="0" borderId="0" xfId="0" applyFont="1" applyBorder="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right" vertical="center"/>
    </xf>
    <xf numFmtId="0" fontId="24" fillId="0" borderId="0" xfId="0" applyFont="1" applyAlignment="1">
      <alignment horizontal="center" vertical="center"/>
    </xf>
    <xf numFmtId="0" fontId="26" fillId="0" borderId="0" xfId="0" applyFont="1" applyAlignment="1">
      <alignment horizontal="center" vertical="center"/>
    </xf>
    <xf numFmtId="0" fontId="31" fillId="0" borderId="0" xfId="0"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31" fillId="0" borderId="12" xfId="0" applyFont="1" applyBorder="1" applyAlignment="1">
      <alignment horizontal="right" vertical="center"/>
    </xf>
    <xf numFmtId="179" fontId="31" fillId="0" borderId="13" xfId="0" applyNumberFormat="1" applyFont="1" applyBorder="1" applyAlignment="1">
      <alignment horizontal="right"/>
    </xf>
    <xf numFmtId="180" fontId="0" fillId="0" borderId="11" xfId="0" applyNumberFormat="1" applyFont="1" applyBorder="1" applyAlignment="1">
      <alignment horizontal="right"/>
    </xf>
    <xf numFmtId="180" fontId="21" fillId="0" borderId="14" xfId="0" applyNumberFormat="1" applyFont="1" applyBorder="1" applyAlignment="1">
      <alignment horizontal="right"/>
    </xf>
    <xf numFmtId="180" fontId="21" fillId="0" borderId="15" xfId="0" applyNumberFormat="1" applyFont="1" applyBorder="1" applyAlignment="1">
      <alignment horizontal="right"/>
    </xf>
    <xf numFmtId="180" fontId="21" fillId="0" borderId="16" xfId="0" applyNumberFormat="1" applyFont="1" applyBorder="1" applyAlignment="1">
      <alignment horizontal="right"/>
    </xf>
    <xf numFmtId="0" fontId="31" fillId="0" borderId="17" xfId="0" applyFont="1" applyBorder="1" applyAlignment="1">
      <alignment vertical="center"/>
    </xf>
    <xf numFmtId="0" fontId="31" fillId="0" borderId="18" xfId="0" applyFont="1" applyBorder="1" applyAlignment="1">
      <alignment vertical="center"/>
    </xf>
    <xf numFmtId="0" fontId="31" fillId="0" borderId="0" xfId="0" applyFont="1" applyAlignment="1">
      <alignment vertical="center"/>
    </xf>
    <xf numFmtId="0" fontId="20" fillId="0" borderId="19" xfId="0" applyFont="1" applyBorder="1" applyAlignment="1">
      <alignment vertical="center"/>
    </xf>
    <xf numFmtId="0" fontId="21" fillId="0" borderId="20" xfId="0" applyFont="1" applyBorder="1" applyAlignment="1">
      <alignment vertical="center"/>
    </xf>
    <xf numFmtId="0" fontId="36" fillId="0" borderId="0" xfId="0" applyFont="1" applyAlignment="1">
      <alignment horizontal="right" vertical="center"/>
    </xf>
    <xf numFmtId="0" fontId="36" fillId="24" borderId="21" xfId="0" applyFont="1" applyFill="1" applyBorder="1">
      <alignment vertical="center"/>
    </xf>
    <xf numFmtId="0" fontId="31" fillId="0" borderId="0" xfId="0" applyFont="1" applyProtection="1">
      <alignment vertical="center"/>
      <protection locked="0"/>
    </xf>
    <xf numFmtId="0" fontId="31" fillId="0" borderId="22" xfId="0" applyFont="1" applyBorder="1" applyProtection="1">
      <alignment vertical="center"/>
      <protection locked="0"/>
    </xf>
    <xf numFmtId="0" fontId="0" fillId="0" borderId="22" xfId="0" applyFont="1" applyBorder="1" applyProtection="1">
      <alignment vertical="center"/>
      <protection locked="0"/>
    </xf>
    <xf numFmtId="0" fontId="35" fillId="0" borderId="0" xfId="0" applyFont="1" applyBorder="1" applyProtection="1">
      <alignment vertical="center"/>
      <protection locked="0"/>
    </xf>
    <xf numFmtId="0" fontId="20" fillId="0" borderId="0" xfId="0" applyFont="1" applyProtection="1">
      <alignment vertical="center"/>
      <protection locked="0"/>
    </xf>
    <xf numFmtId="0" fontId="27" fillId="0" borderId="0" xfId="0" applyFont="1" applyProtection="1">
      <alignment vertical="center"/>
      <protection locked="0"/>
    </xf>
    <xf numFmtId="0" fontId="20" fillId="0" borderId="22" xfId="0" applyFont="1" applyBorder="1" applyAlignment="1" applyProtection="1">
      <alignment vertical="center"/>
      <protection locked="0"/>
    </xf>
    <xf numFmtId="0" fontId="31" fillId="0" borderId="2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31" fillId="0" borderId="29" xfId="0" applyFont="1" applyBorder="1" applyAlignment="1" applyProtection="1">
      <alignment horizontal="right"/>
      <protection locked="0"/>
    </xf>
    <xf numFmtId="0" fontId="31" fillId="0" borderId="30" xfId="0" applyFont="1" applyBorder="1" applyAlignment="1" applyProtection="1">
      <alignment horizontal="right"/>
      <protection locked="0"/>
    </xf>
    <xf numFmtId="0" fontId="31" fillId="0" borderId="31" xfId="0" applyFont="1" applyBorder="1" applyAlignment="1" applyProtection="1">
      <alignment horizontal="right"/>
      <protection locked="0"/>
    </xf>
    <xf numFmtId="0" fontId="31" fillId="0" borderId="32" xfId="0" applyFont="1" applyBorder="1" applyAlignment="1" applyProtection="1">
      <alignment horizontal="right"/>
      <protection locked="0"/>
    </xf>
    <xf numFmtId="0" fontId="31" fillId="0" borderId="33" xfId="0" applyFont="1" applyBorder="1" applyAlignment="1" applyProtection="1">
      <alignment horizontal="right"/>
      <protection locked="0"/>
    </xf>
    <xf numFmtId="0" fontId="31" fillId="0" borderId="34" xfId="0" applyFont="1" applyBorder="1" applyAlignment="1" applyProtection="1">
      <alignment horizontal="center" vertical="center"/>
      <protection locked="0"/>
    </xf>
    <xf numFmtId="0" fontId="31" fillId="0" borderId="35" xfId="0" applyFont="1" applyBorder="1" applyAlignment="1" applyProtection="1">
      <alignment horizontal="right"/>
      <protection locked="0"/>
    </xf>
    <xf numFmtId="0" fontId="31" fillId="0" borderId="36" xfId="0" applyFont="1" applyBorder="1" applyAlignment="1" applyProtection="1">
      <alignment horizontal="right"/>
      <protection locked="0"/>
    </xf>
    <xf numFmtId="0" fontId="31" fillId="0" borderId="37" xfId="0" applyFont="1" applyBorder="1" applyAlignment="1" applyProtection="1">
      <alignment horizontal="right"/>
      <protection locked="0"/>
    </xf>
    <xf numFmtId="0" fontId="31" fillId="0" borderId="38" xfId="0" applyFont="1" applyBorder="1" applyAlignment="1" applyProtection="1">
      <alignment horizontal="right"/>
      <protection locked="0"/>
    </xf>
    <xf numFmtId="0" fontId="31" fillId="0" borderId="39" xfId="0" applyFont="1" applyBorder="1" applyAlignment="1" applyProtection="1">
      <alignment horizontal="right"/>
      <protection locked="0"/>
    </xf>
    <xf numFmtId="0" fontId="31" fillId="0" borderId="40" xfId="0" applyFont="1" applyBorder="1" applyAlignment="1" applyProtection="1">
      <alignment horizontal="right"/>
      <protection locked="0"/>
    </xf>
    <xf numFmtId="0" fontId="31" fillId="0" borderId="41" xfId="0" applyFont="1" applyBorder="1" applyAlignment="1" applyProtection="1">
      <alignment horizontal="right"/>
      <protection locked="0"/>
    </xf>
    <xf numFmtId="0" fontId="31" fillId="0" borderId="42" xfId="0" applyFont="1" applyBorder="1" applyAlignment="1" applyProtection="1">
      <alignment horizontal="right"/>
      <protection locked="0"/>
    </xf>
    <xf numFmtId="0" fontId="31" fillId="0" borderId="43" xfId="0" applyFont="1" applyBorder="1" applyAlignment="1" applyProtection="1">
      <alignment horizontal="right"/>
      <protection locked="0"/>
    </xf>
    <xf numFmtId="0" fontId="31" fillId="0" borderId="34" xfId="0" applyFont="1" applyBorder="1" applyAlignment="1" applyProtection="1">
      <alignment horizontal="right"/>
      <protection locked="0"/>
    </xf>
    <xf numFmtId="0" fontId="31" fillId="0" borderId="44" xfId="0" applyFont="1" applyBorder="1" applyAlignment="1" applyProtection="1">
      <alignment horizontal="center" vertical="center"/>
      <protection locked="0"/>
    </xf>
    <xf numFmtId="0" fontId="31" fillId="0" borderId="45" xfId="0" applyFont="1" applyBorder="1" applyAlignment="1" applyProtection="1">
      <alignment horizontal="right"/>
      <protection locked="0"/>
    </xf>
    <xf numFmtId="0" fontId="31" fillId="0" borderId="46" xfId="0" applyFont="1" applyBorder="1" applyAlignment="1" applyProtection="1">
      <alignment horizontal="right"/>
      <protection locked="0"/>
    </xf>
    <xf numFmtId="0" fontId="31" fillId="0" borderId="47" xfId="0" applyFont="1" applyBorder="1" applyAlignment="1" applyProtection="1">
      <alignment horizontal="right"/>
      <protection locked="0"/>
    </xf>
    <xf numFmtId="0" fontId="31" fillId="0" borderId="48" xfId="0" applyFont="1" applyBorder="1" applyAlignment="1" applyProtection="1">
      <alignment horizontal="right"/>
      <protection locked="0"/>
    </xf>
    <xf numFmtId="0" fontId="31" fillId="0" borderId="49" xfId="0" applyFont="1" applyBorder="1" applyAlignment="1" applyProtection="1">
      <alignment horizontal="right"/>
      <protection locked="0"/>
    </xf>
    <xf numFmtId="0" fontId="31" fillId="0" borderId="50" xfId="0" applyFont="1" applyBorder="1" applyAlignment="1" applyProtection="1">
      <alignment horizontal="right"/>
      <protection locked="0"/>
    </xf>
    <xf numFmtId="0" fontId="31" fillId="0" borderId="51" xfId="0" applyFont="1" applyBorder="1" applyAlignment="1" applyProtection="1">
      <alignment horizontal="right"/>
      <protection locked="0"/>
    </xf>
    <xf numFmtId="0" fontId="31" fillId="0" borderId="52" xfId="0" applyFont="1" applyBorder="1" applyAlignment="1" applyProtection="1">
      <alignment horizontal="right"/>
      <protection locked="0"/>
    </xf>
    <xf numFmtId="0" fontId="31" fillId="0" borderId="53" xfId="0" applyFont="1" applyBorder="1" applyAlignment="1" applyProtection="1">
      <alignment horizontal="right"/>
      <protection locked="0"/>
    </xf>
    <xf numFmtId="0" fontId="31" fillId="0" borderId="44" xfId="0" applyFont="1" applyBorder="1" applyAlignment="1" applyProtection="1">
      <alignment horizontal="right"/>
      <protection locked="0"/>
    </xf>
    <xf numFmtId="180" fontId="31" fillId="0" borderId="54" xfId="0" applyNumberFormat="1" applyFont="1" applyBorder="1" applyAlignment="1">
      <alignment horizontal="center" vertical="center"/>
    </xf>
    <xf numFmtId="180" fontId="31" fillId="0" borderId="16" xfId="0" applyNumberFormat="1" applyFont="1" applyBorder="1" applyAlignment="1">
      <alignment horizontal="center" vertical="center"/>
    </xf>
    <xf numFmtId="38" fontId="20" fillId="0" borderId="40" xfId="33" applyFont="1" applyBorder="1" applyAlignment="1" applyProtection="1">
      <alignment horizontal="right"/>
      <protection locked="0"/>
    </xf>
    <xf numFmtId="38" fontId="31" fillId="0" borderId="40" xfId="33" applyFont="1" applyBorder="1" applyAlignment="1" applyProtection="1">
      <alignment horizontal="right"/>
      <protection locked="0"/>
    </xf>
    <xf numFmtId="38" fontId="31" fillId="0" borderId="47" xfId="33" applyFont="1" applyBorder="1" applyAlignment="1" applyProtection="1">
      <alignment horizontal="right"/>
      <protection locked="0"/>
    </xf>
    <xf numFmtId="38" fontId="31" fillId="0" borderId="33" xfId="33" applyFont="1" applyBorder="1" applyAlignment="1" applyProtection="1">
      <alignment horizontal="right"/>
      <protection locked="0"/>
    </xf>
    <xf numFmtId="38" fontId="31" fillId="0" borderId="13" xfId="33" applyFont="1" applyBorder="1" applyAlignment="1">
      <alignment horizontal="right"/>
    </xf>
    <xf numFmtId="38" fontId="0" fillId="0" borderId="11" xfId="33" applyFont="1" applyBorder="1" applyAlignment="1">
      <alignment horizontal="right"/>
    </xf>
    <xf numFmtId="180" fontId="31" fillId="0" borderId="52" xfId="0" applyNumberFormat="1" applyFont="1" applyBorder="1" applyAlignment="1" applyProtection="1">
      <alignment horizontal="right"/>
      <protection locked="0"/>
    </xf>
    <xf numFmtId="180" fontId="0" fillId="0" borderId="21" xfId="0" applyNumberFormat="1" applyFont="1" applyBorder="1" applyAlignment="1">
      <alignment horizontal="right"/>
    </xf>
    <xf numFmtId="0" fontId="33" fillId="0" borderId="0" xfId="0" applyFont="1" applyAlignment="1">
      <alignment vertical="top"/>
    </xf>
    <xf numFmtId="0" fontId="20" fillId="0" borderId="55" xfId="0" applyFont="1" applyBorder="1" applyAlignment="1">
      <alignment horizontal="center" vertical="center"/>
    </xf>
    <xf numFmtId="0" fontId="20" fillId="0" borderId="22"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31" fillId="0" borderId="58" xfId="0" applyFont="1" applyBorder="1" applyAlignment="1" applyProtection="1">
      <alignment horizontal="right"/>
      <protection locked="0"/>
    </xf>
    <xf numFmtId="0" fontId="31" fillId="0" borderId="59" xfId="0" applyFont="1" applyBorder="1" applyAlignment="1" applyProtection="1">
      <alignment horizontal="right"/>
      <protection locked="0"/>
    </xf>
    <xf numFmtId="0" fontId="31" fillId="0" borderId="60" xfId="0" applyFont="1" applyBorder="1" applyAlignment="1" applyProtection="1">
      <alignment horizontal="right"/>
      <protection locked="0"/>
    </xf>
    <xf numFmtId="0" fontId="31" fillId="0" borderId="61" xfId="0" applyFont="1" applyBorder="1" applyAlignment="1" applyProtection="1">
      <alignment horizontal="right"/>
      <protection locked="0"/>
    </xf>
    <xf numFmtId="0" fontId="31" fillId="0" borderId="28" xfId="0" applyFont="1" applyBorder="1" applyAlignment="1" applyProtection="1">
      <alignment horizontal="right"/>
      <protection locked="0"/>
    </xf>
    <xf numFmtId="0" fontId="20" fillId="0" borderId="62" xfId="0" applyFont="1" applyBorder="1" applyAlignment="1">
      <alignment horizontal="center" vertical="center"/>
    </xf>
    <xf numFmtId="180" fontId="0" fillId="0" borderId="79" xfId="0" applyNumberFormat="1" applyFont="1" applyBorder="1" applyAlignment="1">
      <alignment horizontal="right"/>
    </xf>
    <xf numFmtId="180" fontId="0" fillId="0" borderId="80" xfId="0" applyNumberFormat="1" applyFont="1" applyBorder="1" applyAlignment="1">
      <alignment horizontal="right"/>
    </xf>
    <xf numFmtId="180" fontId="0" fillId="0" borderId="83" xfId="0" applyNumberFormat="1" applyFont="1" applyBorder="1" applyAlignment="1">
      <alignment horizontal="right"/>
    </xf>
    <xf numFmtId="180" fontId="0" fillId="0" borderId="81" xfId="0" applyNumberFormat="1" applyFont="1" applyBorder="1" applyAlignment="1">
      <alignment horizontal="right"/>
    </xf>
    <xf numFmtId="180" fontId="0" fillId="0" borderId="82" xfId="0" applyNumberFormat="1" applyFont="1" applyBorder="1" applyAlignment="1">
      <alignment horizontal="right"/>
    </xf>
    <xf numFmtId="0" fontId="0" fillId="24" borderId="65" xfId="0" applyFont="1" applyFill="1" applyBorder="1" applyAlignment="1" applyProtection="1">
      <alignment vertical="center"/>
      <protection locked="0"/>
    </xf>
    <xf numFmtId="0" fontId="31" fillId="24" borderId="65" xfId="0" applyFont="1" applyFill="1" applyBorder="1" applyAlignment="1" applyProtection="1">
      <alignment vertical="center"/>
      <protection locked="0"/>
    </xf>
    <xf numFmtId="180" fontId="0" fillId="0" borderId="84" xfId="0" applyNumberFormat="1" applyFont="1" applyBorder="1" applyAlignment="1">
      <alignment horizontal="right"/>
    </xf>
    <xf numFmtId="180" fontId="0" fillId="0" borderId="85" xfId="0" applyNumberFormat="1" applyFont="1" applyBorder="1" applyAlignment="1">
      <alignment horizontal="right"/>
    </xf>
    <xf numFmtId="0" fontId="20" fillId="0" borderId="76"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31" fillId="0" borderId="75" xfId="0" applyFont="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1" fillId="0" borderId="0" xfId="0" applyFont="1" applyFill="1" applyBorder="1" applyAlignment="1">
      <alignment horizontal="right"/>
    </xf>
    <xf numFmtId="0" fontId="31" fillId="0" borderId="70" xfId="0" applyFont="1" applyBorder="1" applyAlignment="1" applyProtection="1">
      <alignment horizontal="center" vertical="center" wrapText="1"/>
      <protection locked="0"/>
    </xf>
    <xf numFmtId="0" fontId="31" fillId="0" borderId="69" xfId="0" applyFont="1" applyBorder="1" applyAlignment="1" applyProtection="1">
      <alignment horizontal="center" vertical="center" wrapText="1"/>
      <protection locked="0"/>
    </xf>
    <xf numFmtId="0" fontId="31" fillId="0" borderId="73" xfId="0" applyFont="1" applyBorder="1" applyAlignment="1" applyProtection="1">
      <alignment horizontal="center" vertical="center" wrapText="1"/>
      <protection locked="0"/>
    </xf>
    <xf numFmtId="180" fontId="31" fillId="0" borderId="20" xfId="0" applyNumberFormat="1" applyFont="1" applyBorder="1" applyAlignment="1">
      <alignment vertical="center"/>
    </xf>
    <xf numFmtId="0" fontId="31" fillId="0" borderId="18" xfId="0" applyFont="1" applyBorder="1" applyAlignment="1">
      <alignment vertical="center"/>
    </xf>
    <xf numFmtId="0" fontId="21" fillId="0" borderId="68"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30" fillId="0" borderId="0" xfId="0" applyFont="1" applyFill="1" applyBorder="1" applyAlignment="1">
      <alignment horizontal="left" vertical="center"/>
    </xf>
    <xf numFmtId="0" fontId="30" fillId="0" borderId="69" xfId="0" applyFont="1" applyFill="1" applyBorder="1" applyAlignment="1">
      <alignment horizontal="left" vertical="center"/>
    </xf>
    <xf numFmtId="0" fontId="31" fillId="0" borderId="69" xfId="0" applyFont="1" applyBorder="1" applyAlignment="1">
      <alignment horizontal="left" vertical="center"/>
    </xf>
    <xf numFmtId="0" fontId="31" fillId="0" borderId="0" xfId="0" applyFont="1" applyBorder="1" applyAlignment="1">
      <alignment horizontal="left" vertical="center"/>
    </xf>
    <xf numFmtId="0" fontId="31" fillId="0" borderId="7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0" fillId="0" borderId="20" xfId="0" applyFont="1" applyBorder="1" applyAlignment="1">
      <alignment vertical="center"/>
    </xf>
    <xf numFmtId="0" fontId="31" fillId="0" borderId="20" xfId="0" applyFont="1" applyBorder="1" applyAlignment="1">
      <alignment vertical="center"/>
    </xf>
    <xf numFmtId="0" fontId="20" fillId="0" borderId="67"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49" fontId="0" fillId="0" borderId="70" xfId="0" applyNumberFormat="1" applyFont="1" applyBorder="1" applyAlignment="1" applyProtection="1">
      <alignment horizontal="center" vertical="center" wrapText="1"/>
      <protection locked="0"/>
    </xf>
    <xf numFmtId="49" fontId="31" fillId="0" borderId="69" xfId="0" applyNumberFormat="1" applyFont="1" applyBorder="1" applyAlignment="1" applyProtection="1">
      <alignment horizontal="center" vertical="center" wrapText="1"/>
      <protection locked="0"/>
    </xf>
    <xf numFmtId="49" fontId="31" fillId="0" borderId="73"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23" fillId="0" borderId="17" xfId="0" applyFont="1" applyBorder="1" applyAlignment="1">
      <alignment horizontal="center" vertical="center"/>
    </xf>
    <xf numFmtId="0" fontId="23" fillId="0" borderId="66" xfId="0" applyFont="1" applyBorder="1" applyAlignment="1">
      <alignment horizontal="center" vertical="center"/>
    </xf>
    <xf numFmtId="0" fontId="31" fillId="0" borderId="68"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0" fillId="0" borderId="22" xfId="0" applyFont="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Alignment="1">
      <alignment horizontal="left" vertical="center"/>
    </xf>
    <xf numFmtId="0" fontId="22" fillId="0" borderId="11" xfId="0" applyFont="1" applyBorder="1" applyAlignment="1">
      <alignment horizontal="left" vertical="center"/>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24" fillId="0" borderId="22" xfId="0" applyFont="1" applyBorder="1" applyAlignment="1" applyProtection="1">
      <alignment horizontal="center" vertical="center"/>
      <protection locked="0"/>
    </xf>
    <xf numFmtId="0" fontId="33" fillId="0" borderId="0" xfId="0" applyFont="1" applyAlignment="1">
      <alignment horizontal="left" vertical="top"/>
    </xf>
    <xf numFmtId="0" fontId="0" fillId="0" borderId="0" xfId="0" applyFont="1" applyAlignment="1">
      <alignment horizontal="right" vertical="center"/>
    </xf>
    <xf numFmtId="0" fontId="1" fillId="0" borderId="0" xfId="0" applyFont="1" applyAlignment="1">
      <alignment horizontal="right" vertical="center"/>
    </xf>
    <xf numFmtId="0" fontId="20" fillId="0" borderId="0" xfId="0" applyFont="1" applyAlignment="1">
      <alignment horizontal="center" vertical="center"/>
    </xf>
    <xf numFmtId="0" fontId="1" fillId="0" borderId="0" xfId="0" applyFont="1" applyAlignment="1">
      <alignment horizontal="center" vertical="center"/>
    </xf>
    <xf numFmtId="0" fontId="36" fillId="0" borderId="18" xfId="0" applyFont="1" applyBorder="1" applyAlignment="1">
      <alignment vertical="center"/>
    </xf>
    <xf numFmtId="0" fontId="36" fillId="0" borderId="0" xfId="0" applyFont="1" applyAlignment="1">
      <alignment vertical="center"/>
    </xf>
    <xf numFmtId="0" fontId="25" fillId="0" borderId="0" xfId="0" applyFont="1" applyAlignment="1">
      <alignment horizontal="lef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265528</xdr:colOff>
      <xdr:row>24</xdr:row>
      <xdr:rowOff>116058</xdr:rowOff>
    </xdr:from>
    <xdr:to>
      <xdr:col>17</xdr:col>
      <xdr:colOff>175846</xdr:colOff>
      <xdr:row>26</xdr:row>
      <xdr:rowOff>93198</xdr:rowOff>
    </xdr:to>
    <xdr:sp macro="" textlink="">
      <xdr:nvSpPr>
        <xdr:cNvPr id="2" name="テキスト ボックス 1">
          <a:extLst>
            <a:ext uri="{FF2B5EF4-FFF2-40B4-BE49-F238E27FC236}">
              <a16:creationId xmlns:a16="http://schemas.microsoft.com/office/drawing/2014/main" id="{2A14C4EA-BB89-F8EC-67AD-EF8D4849752F}"/>
            </a:ext>
          </a:extLst>
        </xdr:cNvPr>
        <xdr:cNvSpPr txBox="1"/>
      </xdr:nvSpPr>
      <xdr:spPr>
        <a:xfrm>
          <a:off x="7826913" y="6042073"/>
          <a:ext cx="895056"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ｺﾞｼｯｸM" panose="020B0609000000000000" pitchFamily="49" charset="-128"/>
              <a:ea typeface="HGｺﾞｼｯｸM" panose="020B0609000000000000" pitchFamily="49" charset="-128"/>
            </a:rPr>
            <a:t>（軽油</a:t>
          </a:r>
          <a:r>
            <a:rPr kumimoji="1" lang="en-US" altLang="ja-JP" sz="800">
              <a:latin typeface="HGｺﾞｼｯｸM" panose="020B0609000000000000" pitchFamily="49" charset="-128"/>
              <a:ea typeface="HGｺﾞｼｯｸM" panose="020B0609000000000000" pitchFamily="49" charset="-128"/>
            </a:rPr>
            <a:t>)×</a:t>
          </a:r>
          <a:endParaRPr kumimoji="1" lang="ja-JP" altLang="en-US" sz="800">
            <a:latin typeface="HGｺﾞｼｯｸM" panose="020B0609000000000000" pitchFamily="49" charset="-128"/>
            <a:ea typeface="HGｺﾞｼｯｸM" panose="020B0609000000000000" pitchFamily="49" charset="-128"/>
          </a:endParaRPr>
        </a:p>
      </xdr:txBody>
    </xdr:sp>
    <xdr:clientData/>
  </xdr:twoCellAnchor>
  <xdr:twoCellAnchor>
    <xdr:from>
      <xdr:col>16</xdr:col>
      <xdr:colOff>27549</xdr:colOff>
      <xdr:row>23</xdr:row>
      <xdr:rowOff>292490</xdr:rowOff>
    </xdr:from>
    <xdr:to>
      <xdr:col>17</xdr:col>
      <xdr:colOff>82061</xdr:colOff>
      <xdr:row>26</xdr:row>
      <xdr:rowOff>140677</xdr:rowOff>
    </xdr:to>
    <xdr:sp macro="" textlink="">
      <xdr:nvSpPr>
        <xdr:cNvPr id="3" name="テキスト ボックス 2">
          <a:extLst>
            <a:ext uri="{FF2B5EF4-FFF2-40B4-BE49-F238E27FC236}">
              <a16:creationId xmlns:a16="http://schemas.microsoft.com/office/drawing/2014/main" id="{945A5645-FA53-6BDF-AF8C-02FF40DD7CE2}"/>
            </a:ext>
          </a:extLst>
        </xdr:cNvPr>
        <xdr:cNvSpPr txBox="1"/>
      </xdr:nvSpPr>
      <xdr:spPr>
        <a:xfrm>
          <a:off x="8046134" y="5913705"/>
          <a:ext cx="582050" cy="457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ｺﾞｼｯｸM" panose="020B0609000000000000" pitchFamily="49" charset="-128"/>
              <a:ea typeface="HGｺﾞｼｯｸM" panose="020B0609000000000000" pitchFamily="49" charset="-128"/>
            </a:rPr>
            <a:t>×</a:t>
          </a:r>
          <a:endParaRPr kumimoji="1" lang="ja-JP" altLang="en-US" sz="800">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579120</xdr:colOff>
      <xdr:row>24</xdr:row>
      <xdr:rowOff>7620</xdr:rowOff>
    </xdr:from>
    <xdr:to>
      <xdr:col>4</xdr:col>
      <xdr:colOff>228600</xdr:colOff>
      <xdr:row>25</xdr:row>
      <xdr:rowOff>106680</xdr:rowOff>
    </xdr:to>
    <xdr:sp macro="" textlink="">
      <xdr:nvSpPr>
        <xdr:cNvPr id="7" name="テキスト ボックス 6">
          <a:extLst>
            <a:ext uri="{FF2B5EF4-FFF2-40B4-BE49-F238E27FC236}">
              <a16:creationId xmlns:a16="http://schemas.microsoft.com/office/drawing/2014/main" id="{F33DD871-DC15-88C8-BB25-F0F292F4A391}"/>
            </a:ext>
          </a:extLst>
        </xdr:cNvPr>
        <xdr:cNvSpPr txBox="1"/>
      </xdr:nvSpPr>
      <xdr:spPr>
        <a:xfrm>
          <a:off x="2042160" y="5913120"/>
          <a:ext cx="24384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381000</xdr:colOff>
      <xdr:row>24</xdr:row>
      <xdr:rowOff>7620</xdr:rowOff>
    </xdr:from>
    <xdr:to>
      <xdr:col>5</xdr:col>
      <xdr:colOff>152400</xdr:colOff>
      <xdr:row>25</xdr:row>
      <xdr:rowOff>106680</xdr:rowOff>
    </xdr:to>
    <xdr:sp macro="" textlink="">
      <xdr:nvSpPr>
        <xdr:cNvPr id="8" name="テキスト ボックス 7">
          <a:extLst>
            <a:ext uri="{FF2B5EF4-FFF2-40B4-BE49-F238E27FC236}">
              <a16:creationId xmlns:a16="http://schemas.microsoft.com/office/drawing/2014/main" id="{92909803-57B2-A579-D841-CEEBA2ED0349}"/>
            </a:ext>
          </a:extLst>
        </xdr:cNvPr>
        <xdr:cNvSpPr txBox="1"/>
      </xdr:nvSpPr>
      <xdr:spPr>
        <a:xfrm>
          <a:off x="2438400" y="5913120"/>
          <a:ext cx="2286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541020</xdr:colOff>
      <xdr:row>24</xdr:row>
      <xdr:rowOff>15240</xdr:rowOff>
    </xdr:from>
    <xdr:to>
      <xdr:col>7</xdr:col>
      <xdr:colOff>205740</xdr:colOff>
      <xdr:row>26</xdr:row>
      <xdr:rowOff>7620</xdr:rowOff>
    </xdr:to>
    <xdr:sp macro="" textlink="">
      <xdr:nvSpPr>
        <xdr:cNvPr id="9" name="テキスト ボックス 8">
          <a:extLst>
            <a:ext uri="{FF2B5EF4-FFF2-40B4-BE49-F238E27FC236}">
              <a16:creationId xmlns:a16="http://schemas.microsoft.com/office/drawing/2014/main" id="{6ED38FFE-D063-BAF4-9928-42B5C831B7BC}"/>
            </a:ext>
          </a:extLst>
        </xdr:cNvPr>
        <xdr:cNvSpPr txBox="1"/>
      </xdr:nvSpPr>
      <xdr:spPr>
        <a:xfrm>
          <a:off x="3512820" y="5920740"/>
          <a:ext cx="259080" cy="29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396240</xdr:colOff>
      <xdr:row>24</xdr:row>
      <xdr:rowOff>22860</xdr:rowOff>
    </xdr:from>
    <xdr:to>
      <xdr:col>8</xdr:col>
      <xdr:colOff>205740</xdr:colOff>
      <xdr:row>25</xdr:row>
      <xdr:rowOff>114300</xdr:rowOff>
    </xdr:to>
    <xdr:sp macro="" textlink="">
      <xdr:nvSpPr>
        <xdr:cNvPr id="10" name="テキスト ボックス 9">
          <a:extLst>
            <a:ext uri="{FF2B5EF4-FFF2-40B4-BE49-F238E27FC236}">
              <a16:creationId xmlns:a16="http://schemas.microsoft.com/office/drawing/2014/main" id="{96623F00-0479-350C-5724-10BD6E41C882}"/>
            </a:ext>
          </a:extLst>
        </xdr:cNvPr>
        <xdr:cNvSpPr txBox="1"/>
      </xdr:nvSpPr>
      <xdr:spPr>
        <a:xfrm>
          <a:off x="3962400" y="5928360"/>
          <a:ext cx="2667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0</xdr:colOff>
      <xdr:row>24</xdr:row>
      <xdr:rowOff>22860</xdr:rowOff>
    </xdr:from>
    <xdr:to>
      <xdr:col>10</xdr:col>
      <xdr:colOff>320040</xdr:colOff>
      <xdr:row>26</xdr:row>
      <xdr:rowOff>99060</xdr:rowOff>
    </xdr:to>
    <xdr:sp macro="" textlink="">
      <xdr:nvSpPr>
        <xdr:cNvPr id="11" name="テキスト ボックス 10">
          <a:extLst>
            <a:ext uri="{FF2B5EF4-FFF2-40B4-BE49-F238E27FC236}">
              <a16:creationId xmlns:a16="http://schemas.microsoft.com/office/drawing/2014/main" id="{983FFC2C-C5C4-684C-4794-E05866262F7C}"/>
            </a:ext>
          </a:extLst>
        </xdr:cNvPr>
        <xdr:cNvSpPr txBox="1"/>
      </xdr:nvSpPr>
      <xdr:spPr>
        <a:xfrm>
          <a:off x="5074920" y="5928360"/>
          <a:ext cx="3200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365760</xdr:colOff>
      <xdr:row>24</xdr:row>
      <xdr:rowOff>15240</xdr:rowOff>
    </xdr:from>
    <xdr:to>
      <xdr:col>11</xdr:col>
      <xdr:colOff>137160</xdr:colOff>
      <xdr:row>25</xdr:row>
      <xdr:rowOff>121920</xdr:rowOff>
    </xdr:to>
    <xdr:sp macro="" textlink="">
      <xdr:nvSpPr>
        <xdr:cNvPr id="12" name="テキスト ボックス 11">
          <a:extLst>
            <a:ext uri="{FF2B5EF4-FFF2-40B4-BE49-F238E27FC236}">
              <a16:creationId xmlns:a16="http://schemas.microsoft.com/office/drawing/2014/main" id="{62CB676E-E099-1CB7-4458-279C2E0C758D}"/>
            </a:ext>
          </a:extLst>
        </xdr:cNvPr>
        <xdr:cNvSpPr txBox="1"/>
      </xdr:nvSpPr>
      <xdr:spPr>
        <a:xfrm>
          <a:off x="5440680" y="5920740"/>
          <a:ext cx="22860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0</xdr:colOff>
      <xdr:row>23</xdr:row>
      <xdr:rowOff>251460</xdr:rowOff>
    </xdr:from>
    <xdr:to>
      <xdr:col>17</xdr:col>
      <xdr:colOff>190500</xdr:colOff>
      <xdr:row>25</xdr:row>
      <xdr:rowOff>45720</xdr:rowOff>
    </xdr:to>
    <xdr:sp macro="" textlink="">
      <xdr:nvSpPr>
        <xdr:cNvPr id="16" name="テキスト ボックス 15">
          <a:extLst>
            <a:ext uri="{FF2B5EF4-FFF2-40B4-BE49-F238E27FC236}">
              <a16:creationId xmlns:a16="http://schemas.microsoft.com/office/drawing/2014/main" id="{76414CD2-90C1-6785-F237-ED5137CD1BE6}"/>
            </a:ext>
          </a:extLst>
        </xdr:cNvPr>
        <xdr:cNvSpPr txBox="1"/>
      </xdr:nvSpPr>
      <xdr:spPr>
        <a:xfrm>
          <a:off x="8549640" y="5852160"/>
          <a:ext cx="1905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ｺﾞｼｯｸM" panose="020B0609000000000000" pitchFamily="49" charset="-128"/>
              <a:ea typeface="HGｺﾞｼｯｸM" panose="020B0609000000000000" pitchFamily="49" charset="-128"/>
            </a:rPr>
            <a:t>×</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388620</xdr:colOff>
      <xdr:row>32</xdr:row>
      <xdr:rowOff>68580</xdr:rowOff>
    </xdr:from>
    <xdr:to>
      <xdr:col>10</xdr:col>
      <xdr:colOff>228600</xdr:colOff>
      <xdr:row>32</xdr:row>
      <xdr:rowOff>259080</xdr:rowOff>
    </xdr:to>
    <xdr:sp macro="" textlink="">
      <xdr:nvSpPr>
        <xdr:cNvPr id="5" name="テキスト ボックス 4">
          <a:extLst>
            <a:ext uri="{FF2B5EF4-FFF2-40B4-BE49-F238E27FC236}">
              <a16:creationId xmlns:a16="http://schemas.microsoft.com/office/drawing/2014/main" id="{07B17A87-A5B8-76B4-E385-10F5862C5492}"/>
            </a:ext>
          </a:extLst>
        </xdr:cNvPr>
        <xdr:cNvSpPr txBox="1"/>
      </xdr:nvSpPr>
      <xdr:spPr>
        <a:xfrm>
          <a:off x="4869180" y="7071360"/>
          <a:ext cx="4343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kg</a:t>
          </a:r>
          <a:endParaRPr kumimoji="1" lang="ja-JP" altLang="en-US" sz="1100"/>
        </a:p>
      </xdr:txBody>
    </xdr:sp>
    <xdr:clientData/>
  </xdr:twoCellAnchor>
  <xdr:twoCellAnchor>
    <xdr:from>
      <xdr:col>9</xdr:col>
      <xdr:colOff>403860</xdr:colOff>
      <xdr:row>34</xdr:row>
      <xdr:rowOff>53340</xdr:rowOff>
    </xdr:from>
    <xdr:to>
      <xdr:col>10</xdr:col>
      <xdr:colOff>243840</xdr:colOff>
      <xdr:row>34</xdr:row>
      <xdr:rowOff>243840</xdr:rowOff>
    </xdr:to>
    <xdr:sp macro="" textlink="">
      <xdr:nvSpPr>
        <xdr:cNvPr id="18" name="テキスト ボックス 17">
          <a:extLst>
            <a:ext uri="{FF2B5EF4-FFF2-40B4-BE49-F238E27FC236}">
              <a16:creationId xmlns:a16="http://schemas.microsoft.com/office/drawing/2014/main" id="{E22FDBD4-DC5C-AC89-18A8-84926EF90FA3}"/>
            </a:ext>
          </a:extLst>
        </xdr:cNvPr>
        <xdr:cNvSpPr txBox="1"/>
      </xdr:nvSpPr>
      <xdr:spPr>
        <a:xfrm>
          <a:off x="4884420" y="7421880"/>
          <a:ext cx="4343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kg</a:t>
          </a:r>
          <a:endParaRPr kumimoji="1" lang="ja-JP" altLang="en-US" sz="1100"/>
        </a:p>
      </xdr:txBody>
    </xdr:sp>
    <xdr:clientData/>
  </xdr:twoCellAnchor>
  <xdr:twoCellAnchor>
    <xdr:from>
      <xdr:col>13</xdr:col>
      <xdr:colOff>216876</xdr:colOff>
      <xdr:row>32</xdr:row>
      <xdr:rowOff>11722</xdr:rowOff>
    </xdr:from>
    <xdr:to>
      <xdr:col>16</xdr:col>
      <xdr:colOff>222738</xdr:colOff>
      <xdr:row>34</xdr:row>
      <xdr:rowOff>234461</xdr:rowOff>
    </xdr:to>
    <xdr:sp macro="" textlink="">
      <xdr:nvSpPr>
        <xdr:cNvPr id="14" name="テキスト ボックス 13">
          <a:extLst>
            <a:ext uri="{FF2B5EF4-FFF2-40B4-BE49-F238E27FC236}">
              <a16:creationId xmlns:a16="http://schemas.microsoft.com/office/drawing/2014/main" id="{DED29F57-8A6D-4EC4-6B00-1A3FD9927B67}"/>
            </a:ext>
          </a:extLst>
        </xdr:cNvPr>
        <xdr:cNvSpPr txBox="1"/>
      </xdr:nvSpPr>
      <xdr:spPr>
        <a:xfrm>
          <a:off x="6793522" y="7039707"/>
          <a:ext cx="1447801" cy="58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ガソリンの場合の合計になっています。軽油は各自</a:t>
          </a:r>
          <a:endParaRPr kumimoji="1" lang="en-US" altLang="ja-JP" sz="800"/>
        </a:p>
        <a:p>
          <a:pPr>
            <a:lnSpc>
              <a:spcPts val="800"/>
            </a:lnSpc>
          </a:pPr>
          <a:r>
            <a:rPr kumimoji="1" lang="ja-JP" altLang="en-US" sz="800"/>
            <a:t>計算してください</a:t>
          </a:r>
        </a:p>
      </xdr:txBody>
    </xdr:sp>
    <xdr:clientData/>
  </xdr:twoCellAnchor>
  <xdr:twoCellAnchor>
    <xdr:from>
      <xdr:col>13</xdr:col>
      <xdr:colOff>234462</xdr:colOff>
      <xdr:row>31</xdr:row>
      <xdr:rowOff>35168</xdr:rowOff>
    </xdr:from>
    <xdr:to>
      <xdr:col>16</xdr:col>
      <xdr:colOff>316522</xdr:colOff>
      <xdr:row>34</xdr:row>
      <xdr:rowOff>181708</xdr:rowOff>
    </xdr:to>
    <xdr:sp macro="" textlink="">
      <xdr:nvSpPr>
        <xdr:cNvPr id="20" name="吹き出し: 四角形 19">
          <a:extLst>
            <a:ext uri="{FF2B5EF4-FFF2-40B4-BE49-F238E27FC236}">
              <a16:creationId xmlns:a16="http://schemas.microsoft.com/office/drawing/2014/main" id="{9669DDFE-6976-8DB6-895C-7F988BB0E325}"/>
            </a:ext>
          </a:extLst>
        </xdr:cNvPr>
        <xdr:cNvSpPr/>
      </xdr:nvSpPr>
      <xdr:spPr>
        <a:xfrm>
          <a:off x="6811108" y="7022122"/>
          <a:ext cx="1523999" cy="550986"/>
        </a:xfrm>
        <a:prstGeom prst="wedgeRectCallout">
          <a:avLst>
            <a:gd name="adj1" fmla="val -82704"/>
            <a:gd name="adj2" fmla="val -1929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showGridLines="0" tabSelected="1" zoomScaleNormal="100" workbookViewId="0">
      <selection activeCell="J33" sqref="J33"/>
    </sheetView>
  </sheetViews>
  <sheetFormatPr defaultRowHeight="13.2" x14ac:dyDescent="0.2"/>
  <cols>
    <col min="1" max="1" width="6" customWidth="1"/>
    <col min="2" max="3" width="7.6640625" customWidth="1"/>
    <col min="4" max="4" width="8.6640625" customWidth="1"/>
    <col min="5" max="6" width="6.6640625" customWidth="1"/>
    <col min="7" max="7" width="8.6640625" customWidth="1"/>
    <col min="8" max="9" width="6.6640625" customWidth="1"/>
    <col min="10" max="10" width="8.6640625" customWidth="1"/>
    <col min="11" max="12" width="6.6640625" customWidth="1"/>
    <col min="13" max="13" width="8.6640625" customWidth="1"/>
    <col min="14" max="14" width="7.6640625" customWidth="1"/>
    <col min="15" max="16" width="6.6640625" customWidth="1"/>
    <col min="17" max="17" width="7.6640625" customWidth="1"/>
    <col min="18" max="18" width="9" customWidth="1"/>
    <col min="19" max="19" width="9.6640625" customWidth="1"/>
  </cols>
  <sheetData>
    <row r="1" spans="1:20" ht="24" customHeight="1" x14ac:dyDescent="0.2">
      <c r="A1" s="147" t="s">
        <v>56</v>
      </c>
      <c r="B1" s="148"/>
      <c r="C1" s="148"/>
      <c r="D1" s="148"/>
      <c r="E1" s="148"/>
      <c r="F1" s="149"/>
      <c r="G1" s="36"/>
      <c r="H1" s="38"/>
      <c r="I1" s="37" t="s">
        <v>12</v>
      </c>
      <c r="J1" s="38" t="s">
        <v>44</v>
      </c>
      <c r="K1" s="37"/>
      <c r="L1" s="37"/>
      <c r="M1" s="37"/>
      <c r="N1" s="143" t="s">
        <v>43</v>
      </c>
      <c r="O1" s="144"/>
      <c r="P1" s="144"/>
      <c r="Q1" s="144"/>
      <c r="R1" s="144"/>
      <c r="S1" s="144"/>
      <c r="T1" s="3"/>
    </row>
    <row r="2" spans="1:20" ht="5.0999999999999996" customHeight="1" x14ac:dyDescent="0.2">
      <c r="A2" s="13"/>
      <c r="B2" s="13"/>
      <c r="C2" s="13"/>
      <c r="D2" s="13"/>
      <c r="E2" s="13"/>
      <c r="F2" s="13"/>
      <c r="G2" s="7"/>
      <c r="H2" s="10"/>
      <c r="I2" s="10"/>
      <c r="J2" s="10"/>
      <c r="K2" s="10"/>
      <c r="L2" s="10"/>
      <c r="M2" s="10"/>
      <c r="N2" s="10"/>
      <c r="O2" s="11"/>
      <c r="P2" s="14"/>
      <c r="Q2" s="14"/>
      <c r="R2" s="11"/>
      <c r="S2" s="10"/>
      <c r="T2" s="3"/>
    </row>
    <row r="3" spans="1:20" ht="15.9" customHeight="1" x14ac:dyDescent="0.2">
      <c r="A3" s="146" t="s">
        <v>49</v>
      </c>
      <c r="B3" s="146"/>
      <c r="C3" s="146"/>
      <c r="D3" s="146"/>
      <c r="E3" s="146"/>
      <c r="F3" s="146"/>
      <c r="G3" s="146"/>
      <c r="H3" s="146"/>
      <c r="I3" s="146"/>
      <c r="J3" s="146"/>
      <c r="K3" s="146"/>
      <c r="L3" s="146"/>
      <c r="M3" s="146"/>
      <c r="N3" s="146"/>
      <c r="O3" s="145" t="s">
        <v>25</v>
      </c>
      <c r="P3" s="145"/>
      <c r="Q3" s="145"/>
      <c r="R3" s="145"/>
      <c r="S3" s="145"/>
      <c r="T3" s="3"/>
    </row>
    <row r="4" spans="1:20" ht="15.9" customHeight="1" x14ac:dyDescent="0.2">
      <c r="A4" s="146" t="s">
        <v>50</v>
      </c>
      <c r="B4" s="146"/>
      <c r="C4" s="146"/>
      <c r="D4" s="146"/>
      <c r="E4" s="146"/>
      <c r="F4" s="146"/>
      <c r="G4" s="146"/>
      <c r="H4" s="146"/>
      <c r="I4" s="146"/>
      <c r="J4" s="146"/>
      <c r="K4" s="146"/>
      <c r="L4" s="146"/>
      <c r="M4" s="146"/>
      <c r="N4" s="146"/>
      <c r="O4" s="145" t="s">
        <v>30</v>
      </c>
      <c r="P4" s="145"/>
      <c r="Q4" s="145"/>
      <c r="R4" s="145"/>
      <c r="S4" s="145"/>
      <c r="T4" s="3"/>
    </row>
    <row r="5" spans="1:20" ht="15.9" customHeight="1" x14ac:dyDescent="0.2">
      <c r="A5" s="36"/>
      <c r="B5" s="36"/>
      <c r="C5" s="36"/>
      <c r="D5" s="36"/>
      <c r="E5" s="36"/>
      <c r="F5" s="36"/>
      <c r="G5" s="36"/>
      <c r="H5" s="36"/>
      <c r="I5" s="36"/>
      <c r="J5" s="36"/>
      <c r="K5" s="36"/>
      <c r="L5" s="36"/>
      <c r="M5" s="36"/>
      <c r="N5" s="36"/>
      <c r="O5" s="145" t="s">
        <v>31</v>
      </c>
      <c r="P5" s="145"/>
      <c r="Q5" s="145"/>
      <c r="R5" s="145"/>
      <c r="S5" s="145"/>
      <c r="T5" s="3"/>
    </row>
    <row r="6" spans="1:20" ht="15.9" customHeight="1" x14ac:dyDescent="0.2">
      <c r="A6" s="36"/>
      <c r="B6" s="36"/>
      <c r="C6" s="36"/>
      <c r="D6" s="36"/>
      <c r="E6" s="36"/>
      <c r="F6" s="36"/>
      <c r="G6" s="36"/>
      <c r="H6" s="36"/>
      <c r="I6" s="39"/>
      <c r="J6" s="40"/>
      <c r="K6" s="40"/>
      <c r="L6" s="40"/>
      <c r="M6" s="40"/>
      <c r="N6" s="40"/>
      <c r="O6" s="145" t="s">
        <v>29</v>
      </c>
      <c r="P6" s="145"/>
      <c r="Q6" s="145"/>
      <c r="R6" s="145"/>
      <c r="S6" s="145"/>
      <c r="T6" s="3"/>
    </row>
    <row r="7" spans="1:20" ht="15.9" customHeight="1" x14ac:dyDescent="0.2">
      <c r="A7" s="41"/>
      <c r="B7" s="113" t="s">
        <v>22</v>
      </c>
      <c r="C7" s="113"/>
      <c r="D7" s="113"/>
      <c r="E7" s="150" t="s">
        <v>34</v>
      </c>
      <c r="F7" s="150"/>
      <c r="G7" s="150"/>
      <c r="H7" s="150"/>
      <c r="I7" s="150"/>
      <c r="J7" s="150"/>
      <c r="K7" s="37"/>
      <c r="L7" s="37"/>
      <c r="M7" s="113"/>
      <c r="N7" s="113"/>
      <c r="O7" s="113" t="s">
        <v>23</v>
      </c>
      <c r="P7" s="113"/>
      <c r="Q7" s="42" t="s">
        <v>24</v>
      </c>
      <c r="R7" s="42"/>
      <c r="S7" s="36"/>
      <c r="T7" s="3"/>
    </row>
    <row r="8" spans="1:20" ht="20.100000000000001" customHeight="1" x14ac:dyDescent="0.2">
      <c r="A8" s="140" t="s">
        <v>18</v>
      </c>
      <c r="B8" s="133" t="s">
        <v>37</v>
      </c>
      <c r="C8" s="134"/>
      <c r="D8" s="135"/>
      <c r="E8" s="126" t="s">
        <v>15</v>
      </c>
      <c r="F8" s="111"/>
      <c r="G8" s="127"/>
      <c r="H8" s="110" t="s">
        <v>36</v>
      </c>
      <c r="I8" s="111"/>
      <c r="J8" s="112"/>
      <c r="K8" s="115" t="s">
        <v>17</v>
      </c>
      <c r="L8" s="116"/>
      <c r="M8" s="116"/>
      <c r="N8" s="43" t="s">
        <v>21</v>
      </c>
      <c r="O8" s="116" t="s">
        <v>16</v>
      </c>
      <c r="P8" s="117"/>
      <c r="Q8" s="136" t="s">
        <v>41</v>
      </c>
      <c r="R8" s="137"/>
      <c r="S8" s="120" t="s">
        <v>39</v>
      </c>
      <c r="T8" s="3"/>
    </row>
    <row r="9" spans="1:20" ht="15.9" customHeight="1" x14ac:dyDescent="0.2">
      <c r="A9" s="141"/>
      <c r="B9" s="130" t="s">
        <v>26</v>
      </c>
      <c r="C9" s="107"/>
      <c r="D9" s="44" t="s">
        <v>33</v>
      </c>
      <c r="E9" s="130" t="s">
        <v>27</v>
      </c>
      <c r="F9" s="107"/>
      <c r="G9" s="44" t="s">
        <v>38</v>
      </c>
      <c r="H9" s="106" t="s">
        <v>27</v>
      </c>
      <c r="I9" s="107"/>
      <c r="J9" s="45" t="s">
        <v>38</v>
      </c>
      <c r="K9" s="130" t="s">
        <v>28</v>
      </c>
      <c r="L9" s="132"/>
      <c r="M9" s="46" t="s">
        <v>38</v>
      </c>
      <c r="N9" s="47" t="s">
        <v>32</v>
      </c>
      <c r="O9" s="132" t="s">
        <v>27</v>
      </c>
      <c r="P9" s="132"/>
      <c r="Q9" s="130" t="s">
        <v>40</v>
      </c>
      <c r="R9" s="131"/>
      <c r="S9" s="121"/>
      <c r="T9" s="3"/>
    </row>
    <row r="10" spans="1:20" ht="15.9" customHeight="1" x14ac:dyDescent="0.2">
      <c r="A10" s="142"/>
      <c r="B10" s="96" t="s">
        <v>51</v>
      </c>
      <c r="C10" s="88" t="s">
        <v>52</v>
      </c>
      <c r="D10" s="87" t="s">
        <v>52</v>
      </c>
      <c r="E10" s="96" t="s">
        <v>51</v>
      </c>
      <c r="F10" s="88" t="s">
        <v>52</v>
      </c>
      <c r="G10" s="87" t="s">
        <v>52</v>
      </c>
      <c r="H10" s="96" t="s">
        <v>51</v>
      </c>
      <c r="I10" s="88" t="s">
        <v>52</v>
      </c>
      <c r="J10" s="87" t="s">
        <v>52</v>
      </c>
      <c r="K10" s="96" t="s">
        <v>51</v>
      </c>
      <c r="L10" s="88" t="s">
        <v>52</v>
      </c>
      <c r="M10" s="87" t="s">
        <v>52</v>
      </c>
      <c r="N10" s="89" t="s">
        <v>33</v>
      </c>
      <c r="O10" s="96" t="s">
        <v>51</v>
      </c>
      <c r="P10" s="88" t="s">
        <v>52</v>
      </c>
      <c r="Q10" s="96" t="s">
        <v>51</v>
      </c>
      <c r="R10" s="88" t="s">
        <v>52</v>
      </c>
      <c r="S10" s="90" t="s">
        <v>52</v>
      </c>
      <c r="T10" s="3"/>
    </row>
    <row r="11" spans="1:20" ht="21.9" customHeight="1" x14ac:dyDescent="0.2">
      <c r="A11" s="48" t="s">
        <v>8</v>
      </c>
      <c r="B11" s="91"/>
      <c r="C11" s="49"/>
      <c r="D11" s="81"/>
      <c r="E11" s="91"/>
      <c r="F11" s="49"/>
      <c r="G11" s="50"/>
      <c r="H11" s="51"/>
      <c r="I11" s="52"/>
      <c r="J11" s="81"/>
      <c r="K11" s="92"/>
      <c r="L11" s="93"/>
      <c r="M11" s="93"/>
      <c r="N11" s="94"/>
      <c r="O11" s="52"/>
      <c r="P11" s="53"/>
      <c r="Q11" s="92"/>
      <c r="R11" s="93"/>
      <c r="S11" s="95"/>
      <c r="T11" s="3"/>
    </row>
    <row r="12" spans="1:20" ht="21.9" customHeight="1" x14ac:dyDescent="0.2">
      <c r="A12" s="54" t="s">
        <v>0</v>
      </c>
      <c r="B12" s="55"/>
      <c r="C12" s="56"/>
      <c r="D12" s="78"/>
      <c r="E12" s="55"/>
      <c r="F12" s="57"/>
      <c r="G12" s="58"/>
      <c r="H12" s="59"/>
      <c r="I12" s="56"/>
      <c r="J12" s="79"/>
      <c r="K12" s="61"/>
      <c r="L12" s="62"/>
      <c r="M12" s="62"/>
      <c r="N12" s="63"/>
      <c r="O12" s="56"/>
      <c r="P12" s="60"/>
      <c r="Q12" s="61"/>
      <c r="R12" s="62"/>
      <c r="S12" s="64"/>
      <c r="T12" s="3"/>
    </row>
    <row r="13" spans="1:20" ht="21.9" customHeight="1" x14ac:dyDescent="0.2">
      <c r="A13" s="54" t="s">
        <v>1</v>
      </c>
      <c r="B13" s="55"/>
      <c r="C13" s="56"/>
      <c r="D13" s="79"/>
      <c r="E13" s="55"/>
      <c r="F13" s="57"/>
      <c r="G13" s="58"/>
      <c r="H13" s="59"/>
      <c r="I13" s="56"/>
      <c r="J13" s="79"/>
      <c r="K13" s="61"/>
      <c r="L13" s="62"/>
      <c r="M13" s="62"/>
      <c r="N13" s="63"/>
      <c r="O13" s="56"/>
      <c r="P13" s="60"/>
      <c r="Q13" s="61"/>
      <c r="R13" s="62"/>
      <c r="S13" s="64"/>
      <c r="T13" s="3"/>
    </row>
    <row r="14" spans="1:20" ht="21.9" customHeight="1" x14ac:dyDescent="0.2">
      <c r="A14" s="54" t="s">
        <v>2</v>
      </c>
      <c r="B14" s="55"/>
      <c r="C14" s="56"/>
      <c r="D14" s="79"/>
      <c r="E14" s="55"/>
      <c r="F14" s="57"/>
      <c r="G14" s="58"/>
      <c r="H14" s="59"/>
      <c r="I14" s="56"/>
      <c r="J14" s="79"/>
      <c r="K14" s="61"/>
      <c r="L14" s="62"/>
      <c r="M14" s="62"/>
      <c r="N14" s="63"/>
      <c r="O14" s="56"/>
      <c r="P14" s="60"/>
      <c r="Q14" s="61"/>
      <c r="R14" s="62"/>
      <c r="S14" s="64"/>
      <c r="T14" s="3"/>
    </row>
    <row r="15" spans="1:20" ht="21.9" customHeight="1" x14ac:dyDescent="0.2">
      <c r="A15" s="54" t="s">
        <v>3</v>
      </c>
      <c r="B15" s="55"/>
      <c r="C15" s="56"/>
      <c r="D15" s="79"/>
      <c r="E15" s="55"/>
      <c r="F15" s="57"/>
      <c r="G15" s="58"/>
      <c r="H15" s="59"/>
      <c r="I15" s="56"/>
      <c r="J15" s="79"/>
      <c r="K15" s="61"/>
      <c r="L15" s="62"/>
      <c r="M15" s="62"/>
      <c r="N15" s="63"/>
      <c r="O15" s="56"/>
      <c r="P15" s="60"/>
      <c r="Q15" s="61"/>
      <c r="R15" s="62"/>
      <c r="S15" s="64"/>
      <c r="T15" s="3"/>
    </row>
    <row r="16" spans="1:20" ht="21.9" customHeight="1" x14ac:dyDescent="0.2">
      <c r="A16" s="54" t="s">
        <v>4</v>
      </c>
      <c r="B16" s="55"/>
      <c r="C16" s="56"/>
      <c r="D16" s="79"/>
      <c r="E16" s="55"/>
      <c r="F16" s="57"/>
      <c r="G16" s="58"/>
      <c r="H16" s="59"/>
      <c r="I16" s="56"/>
      <c r="J16" s="79"/>
      <c r="K16" s="61"/>
      <c r="L16" s="62"/>
      <c r="M16" s="62"/>
      <c r="N16" s="63"/>
      <c r="O16" s="56"/>
      <c r="P16" s="60"/>
      <c r="Q16" s="61"/>
      <c r="R16" s="62"/>
      <c r="S16" s="64"/>
      <c r="T16" s="3"/>
    </row>
    <row r="17" spans="1:20" ht="21.9" customHeight="1" x14ac:dyDescent="0.2">
      <c r="A17" s="54" t="s">
        <v>5</v>
      </c>
      <c r="B17" s="55"/>
      <c r="C17" s="56"/>
      <c r="D17" s="79"/>
      <c r="E17" s="55"/>
      <c r="F17" s="57"/>
      <c r="G17" s="58"/>
      <c r="H17" s="59"/>
      <c r="I17" s="56"/>
      <c r="J17" s="79"/>
      <c r="K17" s="61"/>
      <c r="L17" s="62"/>
      <c r="M17" s="62"/>
      <c r="N17" s="63"/>
      <c r="O17" s="56"/>
      <c r="P17" s="60"/>
      <c r="Q17" s="61"/>
      <c r="R17" s="62"/>
      <c r="S17" s="64"/>
      <c r="T17" s="3"/>
    </row>
    <row r="18" spans="1:20" ht="21.9" customHeight="1" x14ac:dyDescent="0.2">
      <c r="A18" s="54" t="s">
        <v>6</v>
      </c>
      <c r="B18" s="55"/>
      <c r="C18" s="56"/>
      <c r="D18" s="79"/>
      <c r="E18" s="55"/>
      <c r="F18" s="57"/>
      <c r="G18" s="58"/>
      <c r="H18" s="59"/>
      <c r="I18" s="56"/>
      <c r="J18" s="79"/>
      <c r="K18" s="61"/>
      <c r="L18" s="62"/>
      <c r="M18" s="62"/>
      <c r="N18" s="63"/>
      <c r="O18" s="56"/>
      <c r="P18" s="60"/>
      <c r="Q18" s="61"/>
      <c r="R18" s="62"/>
      <c r="S18" s="64"/>
      <c r="T18" s="3"/>
    </row>
    <row r="19" spans="1:20" ht="21.9" customHeight="1" x14ac:dyDescent="0.2">
      <c r="A19" s="54" t="s">
        <v>7</v>
      </c>
      <c r="B19" s="55"/>
      <c r="C19" s="56"/>
      <c r="D19" s="79"/>
      <c r="E19" s="55"/>
      <c r="F19" s="57"/>
      <c r="G19" s="58"/>
      <c r="H19" s="59"/>
      <c r="I19" s="56"/>
      <c r="J19" s="79"/>
      <c r="K19" s="61"/>
      <c r="L19" s="62"/>
      <c r="M19" s="62"/>
      <c r="N19" s="63"/>
      <c r="O19" s="56"/>
      <c r="P19" s="60"/>
      <c r="Q19" s="61"/>
      <c r="R19" s="62"/>
      <c r="S19" s="64"/>
      <c r="T19" s="3"/>
    </row>
    <row r="20" spans="1:20" ht="21.9" customHeight="1" x14ac:dyDescent="0.2">
      <c r="A20" s="54" t="s">
        <v>9</v>
      </c>
      <c r="B20" s="55"/>
      <c r="C20" s="56"/>
      <c r="D20" s="79"/>
      <c r="E20" s="55"/>
      <c r="F20" s="57"/>
      <c r="G20" s="58"/>
      <c r="H20" s="59"/>
      <c r="I20" s="56"/>
      <c r="J20" s="79"/>
      <c r="K20" s="61"/>
      <c r="L20" s="62"/>
      <c r="M20" s="62"/>
      <c r="N20" s="63"/>
      <c r="O20" s="56"/>
      <c r="P20" s="60"/>
      <c r="Q20" s="61"/>
      <c r="R20" s="62"/>
      <c r="S20" s="64"/>
      <c r="T20" s="3"/>
    </row>
    <row r="21" spans="1:20" ht="21.9" customHeight="1" x14ac:dyDescent="0.2">
      <c r="A21" s="54" t="s">
        <v>10</v>
      </c>
      <c r="B21" s="55"/>
      <c r="C21" s="56"/>
      <c r="D21" s="79"/>
      <c r="E21" s="55"/>
      <c r="F21" s="57"/>
      <c r="G21" s="58"/>
      <c r="H21" s="59"/>
      <c r="I21" s="56"/>
      <c r="J21" s="79"/>
      <c r="K21" s="61"/>
      <c r="L21" s="62"/>
      <c r="M21" s="62"/>
      <c r="N21" s="63"/>
      <c r="O21" s="56"/>
      <c r="P21" s="60"/>
      <c r="Q21" s="61"/>
      <c r="R21" s="62"/>
      <c r="S21" s="64"/>
      <c r="T21" s="3"/>
    </row>
    <row r="22" spans="1:20" ht="21.9" customHeight="1" thickBot="1" x14ac:dyDescent="0.25">
      <c r="A22" s="65" t="s">
        <v>11</v>
      </c>
      <c r="B22" s="66"/>
      <c r="C22" s="67"/>
      <c r="D22" s="80"/>
      <c r="E22" s="66"/>
      <c r="F22" s="69"/>
      <c r="G22" s="70"/>
      <c r="H22" s="71"/>
      <c r="I22" s="67"/>
      <c r="J22" s="80"/>
      <c r="K22" s="72"/>
      <c r="L22" s="73"/>
      <c r="M22" s="84"/>
      <c r="N22" s="74"/>
      <c r="O22" s="67"/>
      <c r="P22" s="68"/>
      <c r="Q22" s="72"/>
      <c r="R22" s="73"/>
      <c r="S22" s="75"/>
      <c r="T22" s="3"/>
    </row>
    <row r="23" spans="1:20" ht="24" customHeight="1" thickTop="1" x14ac:dyDescent="0.2">
      <c r="A23" s="8" t="s">
        <v>19</v>
      </c>
      <c r="B23" s="24">
        <f>SUM(B11:B22)</f>
        <v>0</v>
      </c>
      <c r="C23" s="24">
        <f t="shared" ref="C23:S23" si="0">SUM(C11:C22)</f>
        <v>0</v>
      </c>
      <c r="D23" s="82">
        <f t="shared" si="0"/>
        <v>0</v>
      </c>
      <c r="E23" s="24">
        <f t="shared" si="0"/>
        <v>0</v>
      </c>
      <c r="F23" s="24">
        <f t="shared" si="0"/>
        <v>0</v>
      </c>
      <c r="G23" s="82">
        <f t="shared" si="0"/>
        <v>0</v>
      </c>
      <c r="H23" s="24">
        <f t="shared" si="0"/>
        <v>0</v>
      </c>
      <c r="I23" s="24">
        <f t="shared" si="0"/>
        <v>0</v>
      </c>
      <c r="J23" s="82">
        <f t="shared" si="0"/>
        <v>0</v>
      </c>
      <c r="K23" s="24">
        <f t="shared" si="0"/>
        <v>0</v>
      </c>
      <c r="L23" s="24">
        <f t="shared" si="0"/>
        <v>0</v>
      </c>
      <c r="M23" s="82">
        <f t="shared" si="0"/>
        <v>0</v>
      </c>
      <c r="N23" s="82">
        <f t="shared" si="0"/>
        <v>0</v>
      </c>
      <c r="O23" s="24">
        <f t="shared" si="0"/>
        <v>0</v>
      </c>
      <c r="P23" s="24">
        <f t="shared" si="0"/>
        <v>0</v>
      </c>
      <c r="Q23" s="24">
        <f t="shared" si="0"/>
        <v>0</v>
      </c>
      <c r="R23" s="24">
        <f t="shared" si="0"/>
        <v>0</v>
      </c>
      <c r="S23" s="24">
        <f t="shared" si="0"/>
        <v>0</v>
      </c>
      <c r="T23" s="6"/>
    </row>
    <row r="24" spans="1:20" ht="24" customHeight="1" x14ac:dyDescent="0.2">
      <c r="A24" s="9" t="s">
        <v>20</v>
      </c>
      <c r="B24" s="25">
        <f>SUM(B23/12)</f>
        <v>0</v>
      </c>
      <c r="C24" s="25">
        <f t="shared" ref="C24:S24" si="1">SUM(C23/12)</f>
        <v>0</v>
      </c>
      <c r="D24" s="83">
        <f t="shared" si="1"/>
        <v>0</v>
      </c>
      <c r="E24" s="25">
        <f t="shared" si="1"/>
        <v>0</v>
      </c>
      <c r="F24" s="25">
        <f t="shared" si="1"/>
        <v>0</v>
      </c>
      <c r="G24" s="83">
        <f t="shared" si="1"/>
        <v>0</v>
      </c>
      <c r="H24" s="25">
        <f t="shared" si="1"/>
        <v>0</v>
      </c>
      <c r="I24" s="25">
        <f t="shared" si="1"/>
        <v>0</v>
      </c>
      <c r="J24" s="83">
        <f t="shared" si="1"/>
        <v>0</v>
      </c>
      <c r="K24" s="25">
        <f t="shared" si="1"/>
        <v>0</v>
      </c>
      <c r="L24" s="25">
        <f t="shared" si="1"/>
        <v>0</v>
      </c>
      <c r="M24" s="83">
        <f t="shared" si="1"/>
        <v>0</v>
      </c>
      <c r="N24" s="83">
        <f t="shared" si="1"/>
        <v>0</v>
      </c>
      <c r="O24" s="25">
        <f t="shared" si="1"/>
        <v>0</v>
      </c>
      <c r="P24" s="25">
        <f t="shared" si="1"/>
        <v>0</v>
      </c>
      <c r="Q24" s="25">
        <f t="shared" si="1"/>
        <v>0</v>
      </c>
      <c r="R24" s="25">
        <f t="shared" si="1"/>
        <v>0</v>
      </c>
      <c r="S24" s="85">
        <f t="shared" si="1"/>
        <v>0</v>
      </c>
      <c r="T24" s="3"/>
    </row>
    <row r="25" spans="1:20" ht="12" customHeight="1" x14ac:dyDescent="0.2">
      <c r="A25" s="138" t="s">
        <v>13</v>
      </c>
      <c r="B25" s="129">
        <v>0.3</v>
      </c>
      <c r="C25" s="102"/>
      <c r="D25" s="29"/>
      <c r="E25" s="129">
        <v>2.2000000000000002</v>
      </c>
      <c r="F25" s="102"/>
      <c r="G25" s="29"/>
      <c r="H25" s="118">
        <v>6</v>
      </c>
      <c r="I25" s="102"/>
      <c r="J25" s="29"/>
      <c r="K25" s="119">
        <v>2.5</v>
      </c>
      <c r="L25" s="102"/>
      <c r="M25" s="30"/>
      <c r="N25" s="31"/>
      <c r="O25" s="128">
        <v>0.36</v>
      </c>
      <c r="P25" s="102"/>
      <c r="Q25" s="32">
        <v>2.2999999999999998</v>
      </c>
      <c r="R25" s="102"/>
      <c r="S25" s="128">
        <v>0.34</v>
      </c>
      <c r="T25" s="3"/>
    </row>
    <row r="26" spans="1:20" ht="12" customHeight="1" thickBot="1" x14ac:dyDescent="0.25">
      <c r="A26" s="139"/>
      <c r="B26" s="129"/>
      <c r="C26" s="103"/>
      <c r="D26" s="29"/>
      <c r="E26" s="129"/>
      <c r="F26" s="103"/>
      <c r="G26" s="29"/>
      <c r="H26" s="118"/>
      <c r="I26" s="103"/>
      <c r="J26" s="29"/>
      <c r="K26" s="119"/>
      <c r="L26" s="103"/>
      <c r="M26" s="30"/>
      <c r="N26" s="31"/>
      <c r="O26" s="129"/>
      <c r="P26" s="103"/>
      <c r="Q26" s="33">
        <v>2.6</v>
      </c>
      <c r="R26" s="103"/>
      <c r="S26" s="129"/>
      <c r="T26" s="3"/>
    </row>
    <row r="27" spans="1:20" ht="12" customHeight="1" thickTop="1" thickBot="1" x14ac:dyDescent="0.2">
      <c r="A27" s="108" t="s">
        <v>14</v>
      </c>
      <c r="B27" s="97">
        <f>B24*B25</f>
        <v>0</v>
      </c>
      <c r="C27" s="100">
        <f t="shared" ref="C27:P27" si="2">C24*C25</f>
        <v>0</v>
      </c>
      <c r="D27" s="99"/>
      <c r="E27" s="97">
        <f t="shared" si="2"/>
        <v>0</v>
      </c>
      <c r="F27" s="100">
        <f>F24*F25</f>
        <v>0</v>
      </c>
      <c r="G27" s="99"/>
      <c r="H27" s="97">
        <f t="shared" si="2"/>
        <v>0</v>
      </c>
      <c r="I27" s="100">
        <f t="shared" si="2"/>
        <v>0</v>
      </c>
      <c r="J27" s="99"/>
      <c r="K27" s="97">
        <f t="shared" si="2"/>
        <v>0</v>
      </c>
      <c r="L27" s="100">
        <f>L24*L25</f>
        <v>0</v>
      </c>
      <c r="M27" s="104"/>
      <c r="N27" s="105"/>
      <c r="O27" s="97">
        <f t="shared" si="2"/>
        <v>0</v>
      </c>
      <c r="P27" s="100">
        <f t="shared" si="2"/>
        <v>0</v>
      </c>
      <c r="Q27" s="26">
        <f>Q24*Q25</f>
        <v>0</v>
      </c>
      <c r="R27" s="27">
        <f>R24*R25</f>
        <v>0</v>
      </c>
      <c r="S27" s="97">
        <f>S24*S25</f>
        <v>0</v>
      </c>
      <c r="T27" s="3"/>
    </row>
    <row r="28" spans="1:20" ht="12" customHeight="1" thickTop="1" thickBot="1" x14ac:dyDescent="0.2">
      <c r="A28" s="109"/>
      <c r="B28" s="98"/>
      <c r="C28" s="101"/>
      <c r="D28" s="99"/>
      <c r="E28" s="98"/>
      <c r="F28" s="101"/>
      <c r="G28" s="99"/>
      <c r="H28" s="98"/>
      <c r="I28" s="101"/>
      <c r="J28" s="99"/>
      <c r="K28" s="98"/>
      <c r="L28" s="101"/>
      <c r="M28" s="104"/>
      <c r="N28" s="105"/>
      <c r="O28" s="98"/>
      <c r="P28" s="101"/>
      <c r="Q28" s="28">
        <f>Q24*Q26</f>
        <v>0</v>
      </c>
      <c r="R28" s="28">
        <f>R24*R26</f>
        <v>0</v>
      </c>
      <c r="S28" s="98"/>
      <c r="T28" s="3"/>
    </row>
    <row r="29" spans="1:20" ht="4.2" customHeight="1" x14ac:dyDescent="0.2">
      <c r="A29" s="124"/>
      <c r="B29" s="125"/>
      <c r="C29" s="125"/>
      <c r="D29" s="125"/>
      <c r="E29" s="125"/>
      <c r="F29" s="125"/>
      <c r="G29" s="125"/>
      <c r="H29" s="125"/>
      <c r="I29" s="125"/>
      <c r="J29" s="125"/>
      <c r="K29" s="125"/>
      <c r="L29" s="125"/>
      <c r="M29" s="125"/>
      <c r="N29" s="125"/>
      <c r="O29" s="11"/>
      <c r="P29" s="122"/>
      <c r="Q29" s="122"/>
      <c r="R29" s="122"/>
      <c r="S29" s="123"/>
      <c r="T29" s="3"/>
    </row>
    <row r="30" spans="1:20" s="2" customFormat="1" ht="15.9" customHeight="1" x14ac:dyDescent="0.2">
      <c r="A30" s="151" t="s">
        <v>45</v>
      </c>
      <c r="B30" s="151"/>
      <c r="C30" s="151"/>
      <c r="D30" s="151"/>
      <c r="E30" s="151"/>
      <c r="F30" s="151"/>
      <c r="G30" s="151"/>
      <c r="H30" s="151"/>
      <c r="I30" s="151"/>
      <c r="J30" s="151"/>
      <c r="K30" s="151"/>
      <c r="L30" s="151"/>
      <c r="M30" s="151"/>
      <c r="N30" s="151"/>
      <c r="O30" s="151"/>
      <c r="P30" s="86"/>
      <c r="Q30" s="86"/>
      <c r="R30" s="20"/>
      <c r="S30" s="20"/>
      <c r="T30" s="5"/>
    </row>
    <row r="31" spans="1:20" s="2" customFormat="1" ht="15.9" customHeight="1" x14ac:dyDescent="0.2">
      <c r="A31" s="158" t="s">
        <v>53</v>
      </c>
      <c r="B31" s="158"/>
      <c r="C31" s="158"/>
      <c r="D31" s="158"/>
      <c r="E31" s="158"/>
      <c r="F31" s="158"/>
      <c r="G31" s="158"/>
      <c r="H31" s="158"/>
      <c r="I31" s="158"/>
      <c r="J31" s="158"/>
      <c r="K31" s="158"/>
      <c r="L31" s="158"/>
      <c r="M31" s="158"/>
      <c r="N31" s="158"/>
      <c r="O31" s="158"/>
      <c r="P31" s="158"/>
      <c r="Q31" s="158"/>
      <c r="R31" s="158"/>
      <c r="S31" s="158"/>
      <c r="T31" s="5"/>
    </row>
    <row r="32" spans="1:20" ht="3" customHeight="1" thickBot="1" x14ac:dyDescent="0.25">
      <c r="A32" s="7"/>
      <c r="B32" s="7"/>
      <c r="C32" s="7"/>
      <c r="D32" s="7"/>
      <c r="E32" s="7"/>
      <c r="F32" s="7"/>
      <c r="G32" s="7"/>
      <c r="H32" s="7"/>
      <c r="I32" s="7"/>
      <c r="J32" s="7"/>
      <c r="K32" s="7"/>
      <c r="L32" s="7"/>
      <c r="M32" s="7"/>
      <c r="N32" s="7"/>
      <c r="O32" s="4"/>
      <c r="P32" s="4"/>
      <c r="Q32" s="1"/>
      <c r="R32" s="1"/>
      <c r="S32" s="1"/>
      <c r="T32" s="3"/>
    </row>
    <row r="33" spans="1:20" ht="24" customHeight="1" thickBot="1" x14ac:dyDescent="0.25">
      <c r="A33" s="152" t="s">
        <v>47</v>
      </c>
      <c r="B33" s="153"/>
      <c r="C33" s="154" t="s">
        <v>46</v>
      </c>
      <c r="D33" s="155"/>
      <c r="E33" s="155"/>
      <c r="F33" s="155"/>
      <c r="G33" s="155"/>
      <c r="H33" s="155"/>
      <c r="I33" s="155"/>
      <c r="J33" s="76">
        <f>+B27+E27+H27+K27+O27+Q27</f>
        <v>0</v>
      </c>
      <c r="K33" s="21" t="s">
        <v>35</v>
      </c>
      <c r="L33" s="21"/>
      <c r="N33" s="21"/>
      <c r="O33" s="22"/>
      <c r="P33" s="22"/>
      <c r="Q33" s="7"/>
      <c r="R33" s="7"/>
      <c r="S33" s="7"/>
      <c r="T33" s="3"/>
    </row>
    <row r="34" spans="1:20" ht="4.8" customHeight="1" thickTop="1" thickBot="1" x14ac:dyDescent="0.25">
      <c r="A34" s="19"/>
      <c r="B34" s="19"/>
      <c r="C34" s="15"/>
      <c r="D34" s="15"/>
      <c r="E34" s="15"/>
      <c r="F34" s="15"/>
      <c r="G34" s="15"/>
      <c r="H34" s="15"/>
      <c r="I34" s="15"/>
      <c r="J34" s="23"/>
      <c r="L34" s="21"/>
      <c r="M34" s="21"/>
      <c r="N34" s="21"/>
      <c r="O34" s="22"/>
      <c r="P34" s="22"/>
      <c r="Q34" s="7"/>
      <c r="R34" s="7"/>
      <c r="S34" s="7"/>
      <c r="T34" s="3"/>
    </row>
    <row r="35" spans="1:20" ht="24" customHeight="1" thickTop="1" thickBot="1" x14ac:dyDescent="0.25">
      <c r="A35" s="152" t="s">
        <v>52</v>
      </c>
      <c r="B35" s="152"/>
      <c r="C35" s="154" t="s">
        <v>48</v>
      </c>
      <c r="D35" s="154"/>
      <c r="E35" s="154"/>
      <c r="F35" s="154"/>
      <c r="G35" s="154"/>
      <c r="H35" s="154"/>
      <c r="I35" s="154"/>
      <c r="J35" s="77">
        <f>+C27+F27+I27+L27+P27+R27</f>
        <v>0</v>
      </c>
      <c r="K35" s="21" t="s">
        <v>35</v>
      </c>
      <c r="L35" s="21"/>
      <c r="N35" s="114" t="s">
        <v>55</v>
      </c>
      <c r="O35" s="114"/>
      <c r="P35" s="114"/>
      <c r="Q35" s="114"/>
      <c r="R35" s="114"/>
      <c r="S35" s="114"/>
      <c r="T35" s="12"/>
    </row>
    <row r="36" spans="1:20" ht="6.6" customHeight="1" thickTop="1" x14ac:dyDescent="0.2">
      <c r="A36" s="19"/>
      <c r="B36" s="19"/>
      <c r="C36" s="15"/>
      <c r="D36" s="15"/>
      <c r="E36" s="15"/>
      <c r="F36" s="15"/>
      <c r="G36" s="15"/>
      <c r="H36" s="15"/>
      <c r="I36" s="15"/>
      <c r="J36" s="16"/>
      <c r="K36" s="17"/>
      <c r="L36" s="18"/>
      <c r="M36" s="18"/>
      <c r="N36" s="114"/>
      <c r="O36" s="114"/>
      <c r="P36" s="114"/>
      <c r="Q36" s="114"/>
      <c r="R36" s="114"/>
      <c r="S36" s="114"/>
      <c r="T36" s="12"/>
    </row>
    <row r="37" spans="1:20" ht="18" customHeight="1" x14ac:dyDescent="0.2">
      <c r="A37" s="3"/>
      <c r="B37" s="34" t="s">
        <v>42</v>
      </c>
      <c r="C37" s="35"/>
      <c r="D37" s="156" t="s">
        <v>54</v>
      </c>
      <c r="E37" s="157"/>
      <c r="F37" s="157"/>
      <c r="G37" s="157"/>
      <c r="H37" s="157"/>
      <c r="I37" s="157"/>
      <c r="J37" s="157"/>
      <c r="K37" s="157"/>
      <c r="L37" s="157"/>
      <c r="M37" s="157"/>
      <c r="N37" s="157"/>
    </row>
    <row r="38" spans="1:20" x14ac:dyDescent="0.2">
      <c r="A38" s="3"/>
      <c r="S38" s="3"/>
    </row>
    <row r="39" spans="1:20" x14ac:dyDescent="0.2">
      <c r="A39" s="3"/>
      <c r="S39" s="3"/>
    </row>
    <row r="40" spans="1:20" x14ac:dyDescent="0.2">
      <c r="A40" s="3"/>
      <c r="S40" s="3"/>
    </row>
    <row r="41" spans="1:20" x14ac:dyDescent="0.2">
      <c r="A41" s="3"/>
      <c r="S41" s="3"/>
    </row>
    <row r="42" spans="1:20" x14ac:dyDescent="0.2">
      <c r="A42" s="3"/>
      <c r="S42" s="3"/>
    </row>
    <row r="43" spans="1:20" ht="13.5" customHeight="1" x14ac:dyDescent="0.2">
      <c r="A43" s="3"/>
      <c r="S43" s="3"/>
    </row>
    <row r="44" spans="1:20" ht="13.5" customHeight="1" x14ac:dyDescent="0.2">
      <c r="A44" s="3"/>
      <c r="S44" s="3"/>
    </row>
    <row r="45" spans="1:20" x14ac:dyDescent="0.2">
      <c r="A45" s="3"/>
      <c r="S45" s="3"/>
    </row>
    <row r="46" spans="1:20" x14ac:dyDescent="0.2">
      <c r="A46" s="3"/>
      <c r="S46" s="3"/>
    </row>
    <row r="47" spans="1:20" x14ac:dyDescent="0.2">
      <c r="A47" s="3"/>
      <c r="S47" s="3"/>
    </row>
    <row r="48" spans="1:20" x14ac:dyDescent="0.2">
      <c r="A48" s="3"/>
      <c r="S48" s="3"/>
    </row>
    <row r="49" spans="1:19" x14ac:dyDescent="0.2">
      <c r="A49" s="3"/>
      <c r="S49" s="3"/>
    </row>
    <row r="50" spans="1:19" x14ac:dyDescent="0.2">
      <c r="A50" s="3"/>
      <c r="S50" s="3"/>
    </row>
    <row r="51" spans="1:19" x14ac:dyDescent="0.2">
      <c r="A51" s="3"/>
      <c r="S51" s="3"/>
    </row>
    <row r="52" spans="1:19" x14ac:dyDescent="0.2">
      <c r="A52" s="3"/>
      <c r="S52" s="3"/>
    </row>
    <row r="53" spans="1:19" x14ac:dyDescent="0.2">
      <c r="A53" s="3"/>
      <c r="S53" s="3"/>
    </row>
    <row r="54" spans="1:19" x14ac:dyDescent="0.2">
      <c r="A54" s="3"/>
      <c r="S54" s="3"/>
    </row>
    <row r="55" spans="1:19" x14ac:dyDescent="0.2">
      <c r="A55" s="3"/>
      <c r="S55" s="3"/>
    </row>
    <row r="56" spans="1:19" x14ac:dyDescent="0.2">
      <c r="A56" s="3"/>
      <c r="S56" s="3"/>
    </row>
    <row r="57" spans="1:19" x14ac:dyDescent="0.2">
      <c r="A57" s="3"/>
      <c r="S57" s="3"/>
    </row>
    <row r="58" spans="1:19" x14ac:dyDescent="0.2">
      <c r="A58" s="3"/>
    </row>
    <row r="59" spans="1:19" x14ac:dyDescent="0.2">
      <c r="A59" s="3"/>
    </row>
    <row r="60" spans="1:19" x14ac:dyDescent="0.2">
      <c r="A60" s="3"/>
    </row>
    <row r="61" spans="1:19" x14ac:dyDescent="0.2">
      <c r="A61" s="3"/>
    </row>
    <row r="62" spans="1:19" x14ac:dyDescent="0.2">
      <c r="A62" s="3"/>
    </row>
    <row r="63" spans="1:19" x14ac:dyDescent="0.2">
      <c r="A63" s="3"/>
    </row>
    <row r="64" spans="1:19" x14ac:dyDescent="0.2">
      <c r="A64" s="3"/>
    </row>
    <row r="65" spans="1:4" x14ac:dyDescent="0.2">
      <c r="A65" s="3"/>
    </row>
    <row r="66" spans="1:4" x14ac:dyDescent="0.2">
      <c r="A66" s="3"/>
    </row>
    <row r="67" spans="1:4" x14ac:dyDescent="0.2">
      <c r="A67" s="3"/>
    </row>
    <row r="68" spans="1:4" x14ac:dyDescent="0.2">
      <c r="A68" s="3"/>
    </row>
    <row r="69" spans="1:4" x14ac:dyDescent="0.2">
      <c r="A69" s="3"/>
    </row>
    <row r="70" spans="1:4" x14ac:dyDescent="0.2">
      <c r="A70" s="3"/>
      <c r="B70" s="3"/>
      <c r="C70" s="3"/>
      <c r="D70" s="3"/>
    </row>
    <row r="71" spans="1:4" x14ac:dyDescent="0.2">
      <c r="A71" s="3"/>
      <c r="B71" s="3"/>
      <c r="C71" s="3"/>
      <c r="D71" s="3"/>
    </row>
    <row r="72" spans="1:4" x14ac:dyDescent="0.2">
      <c r="A72" s="3"/>
      <c r="B72" s="3"/>
      <c r="C72" s="3"/>
      <c r="D72" s="3"/>
    </row>
    <row r="73" spans="1:4" x14ac:dyDescent="0.2">
      <c r="A73" s="3"/>
      <c r="B73" s="3"/>
      <c r="C73" s="3"/>
      <c r="D73" s="3"/>
    </row>
    <row r="74" spans="1:4" x14ac:dyDescent="0.2">
      <c r="A74" s="3"/>
      <c r="B74" s="3"/>
      <c r="C74" s="3"/>
      <c r="D74" s="3"/>
    </row>
    <row r="75" spans="1:4" x14ac:dyDescent="0.2">
      <c r="A75" s="3"/>
      <c r="B75" s="3"/>
      <c r="C75" s="3"/>
      <c r="D75" s="3"/>
    </row>
    <row r="76" spans="1:4" x14ac:dyDescent="0.2">
      <c r="A76" s="3"/>
      <c r="B76" s="3"/>
      <c r="C76" s="3"/>
      <c r="D76" s="3"/>
    </row>
    <row r="77" spans="1:4" x14ac:dyDescent="0.2">
      <c r="A77" s="3"/>
      <c r="B77" s="3"/>
      <c r="C77" s="3"/>
      <c r="D77" s="3"/>
    </row>
    <row r="78" spans="1:4" x14ac:dyDescent="0.2">
      <c r="A78" s="3"/>
    </row>
    <row r="79" spans="1:4" x14ac:dyDescent="0.2">
      <c r="A79" s="3"/>
    </row>
  </sheetData>
  <sheetProtection sheet="1"/>
  <mergeCells count="66">
    <mergeCell ref="A30:O30"/>
    <mergeCell ref="A33:B33"/>
    <mergeCell ref="C33:I33"/>
    <mergeCell ref="A35:B35"/>
    <mergeCell ref="C35:I35"/>
    <mergeCell ref="D37:N37"/>
    <mergeCell ref="A31:S31"/>
    <mergeCell ref="M7:N7"/>
    <mergeCell ref="N1:S1"/>
    <mergeCell ref="O3:S3"/>
    <mergeCell ref="O4:S4"/>
    <mergeCell ref="O5:S5"/>
    <mergeCell ref="O6:S6"/>
    <mergeCell ref="A4:N4"/>
    <mergeCell ref="A1:F1"/>
    <mergeCell ref="A3:N3"/>
    <mergeCell ref="E7:J7"/>
    <mergeCell ref="Q8:R8"/>
    <mergeCell ref="C25:C26"/>
    <mergeCell ref="L25:L26"/>
    <mergeCell ref="O25:O26"/>
    <mergeCell ref="A25:A26"/>
    <mergeCell ref="B25:B26"/>
    <mergeCell ref="K9:L9"/>
    <mergeCell ref="E25:E26"/>
    <mergeCell ref="F25:F26"/>
    <mergeCell ref="A8:A10"/>
    <mergeCell ref="S8:S9"/>
    <mergeCell ref="P29:S29"/>
    <mergeCell ref="A29:N29"/>
    <mergeCell ref="E8:G8"/>
    <mergeCell ref="S25:S26"/>
    <mergeCell ref="Q9:R9"/>
    <mergeCell ref="O9:P9"/>
    <mergeCell ref="B8:D8"/>
    <mergeCell ref="B9:C9"/>
    <mergeCell ref="E9:F9"/>
    <mergeCell ref="H8:J8"/>
    <mergeCell ref="B7:D7"/>
    <mergeCell ref="N35:S36"/>
    <mergeCell ref="O7:P7"/>
    <mergeCell ref="K8:M8"/>
    <mergeCell ref="O8:P8"/>
    <mergeCell ref="P25:P26"/>
    <mergeCell ref="H25:H26"/>
    <mergeCell ref="I25:I26"/>
    <mergeCell ref="K25:K26"/>
    <mergeCell ref="H9:I9"/>
    <mergeCell ref="A27:A28"/>
    <mergeCell ref="B27:B28"/>
    <mergeCell ref="C27:C28"/>
    <mergeCell ref="D27:D28"/>
    <mergeCell ref="E27:E28"/>
    <mergeCell ref="F27:F28"/>
    <mergeCell ref="G27:G28"/>
    <mergeCell ref="H27:H28"/>
    <mergeCell ref="I27:I28"/>
    <mergeCell ref="S27:S28"/>
    <mergeCell ref="J27:J28"/>
    <mergeCell ref="K27:K28"/>
    <mergeCell ref="L27:L28"/>
    <mergeCell ref="R25:R26"/>
    <mergeCell ref="M27:M28"/>
    <mergeCell ref="N27:N28"/>
    <mergeCell ref="O27:O28"/>
    <mergeCell ref="P27:P28"/>
  </mergeCells>
  <phoneticPr fontId="2"/>
  <pageMargins left="0.31496062992125984" right="0.19685039370078741" top="0" bottom="0" header="0.11811023622047245" footer="0.11811023622047245"/>
  <pageSetup paperSize="9" orientation="landscape" horizontalDpi="4294967293"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dc:creator>
  <cp:lastModifiedBy>mukahiko@yahoo.co.jp</cp:lastModifiedBy>
  <cp:lastPrinted>2023-10-19T00:12:48Z</cp:lastPrinted>
  <dcterms:created xsi:type="dcterms:W3CDTF">2010-05-20T22:19:26Z</dcterms:created>
  <dcterms:modified xsi:type="dcterms:W3CDTF">2024-04-05T10:02:59Z</dcterms:modified>
</cp:coreProperties>
</file>