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ukah\Downloads\"/>
    </mc:Choice>
  </mc:AlternateContent>
  <xr:revisionPtr revIDLastSave="0" documentId="8_{6DC429F8-64E5-4250-AEAB-B16F6BE07D4E}" xr6:coauthVersionLast="47" xr6:coauthVersionMax="47" xr10:uidLastSave="{00000000-0000-0000-0000-000000000000}"/>
  <bookViews>
    <workbookView xWindow="-108" yWindow="-108" windowWidth="23256" windowHeight="12456" xr2:uid="{E6DC8F3C-90F4-4766-8482-0E607191D2C8}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Sheet1!$A$1:$B$1</definedName>
  </definedNames>
  <calcPr calcId="191029"/>
</workbook>
</file>

<file path=xl/calcChain.xml><?xml version="1.0" encoding="utf-8"?>
<calcChain xmlns="http://schemas.openxmlformats.org/spreadsheetml/2006/main">
  <c r="B23" i="1" l="1"/>
  <c r="B24" i="1"/>
  <c r="B27" i="1"/>
  <c r="C23" i="1"/>
  <c r="C24" i="1"/>
  <c r="C27" i="1"/>
  <c r="J32" i="1"/>
  <c r="D23" i="1"/>
  <c r="D24" i="1"/>
  <c r="E23" i="1"/>
  <c r="E24" i="1"/>
  <c r="E27" i="1"/>
  <c r="F23" i="1"/>
  <c r="F24" i="1"/>
  <c r="F27" i="1"/>
  <c r="G23" i="1"/>
  <c r="H23" i="1"/>
  <c r="H24" i="1"/>
  <c r="H27" i="1"/>
  <c r="I23" i="1"/>
  <c r="I24" i="1"/>
  <c r="I27" i="1"/>
  <c r="J23" i="1"/>
  <c r="J24" i="1"/>
  <c r="K23" i="1"/>
  <c r="K24" i="1"/>
  <c r="K27" i="1"/>
  <c r="L23" i="1"/>
  <c r="L24" i="1"/>
  <c r="L27" i="1"/>
  <c r="M23" i="1"/>
  <c r="M24" i="1"/>
  <c r="N23" i="1"/>
  <c r="N24" i="1"/>
  <c r="O23" i="1"/>
  <c r="O24" i="1"/>
  <c r="O27" i="1"/>
  <c r="P23" i="1"/>
  <c r="P24" i="1"/>
  <c r="P27" i="1"/>
  <c r="Q23" i="1"/>
  <c r="Q24" i="1"/>
  <c r="Q27" i="1"/>
  <c r="R23" i="1"/>
  <c r="R24" i="1"/>
  <c r="R27" i="1"/>
  <c r="S23" i="1"/>
  <c r="S24" i="1"/>
  <c r="S27" i="1"/>
  <c r="G24" i="1"/>
  <c r="J31" i="1"/>
</calcChain>
</file>

<file path=xl/sharedStrings.xml><?xml version="1.0" encoding="utf-8"?>
<sst xmlns="http://schemas.openxmlformats.org/spreadsheetml/2006/main" count="67" uniqueCount="57">
  <si>
    <t>２月</t>
    <rPh sb="1" eb="2">
      <t>ガツ</t>
    </rPh>
    <phoneticPr fontId="2"/>
  </si>
  <si>
    <t>３月</t>
    <rPh sb="1" eb="2">
      <t>ガツ</t>
    </rPh>
    <phoneticPr fontId="2"/>
  </si>
  <si>
    <t>４月</t>
    <rPh sb="1" eb="2">
      <t>ガツ</t>
    </rPh>
    <phoneticPr fontId="2"/>
  </si>
  <si>
    <t>５月</t>
    <rPh sb="1" eb="2">
      <t>ガツ</t>
    </rPh>
    <phoneticPr fontId="2"/>
  </si>
  <si>
    <t>６月</t>
    <rPh sb="1" eb="2">
      <t>ガツ</t>
    </rPh>
    <phoneticPr fontId="2"/>
  </si>
  <si>
    <t>７月</t>
    <rPh sb="1" eb="2">
      <t>ガツ</t>
    </rPh>
    <phoneticPr fontId="2"/>
  </si>
  <si>
    <t>８月</t>
    <rPh sb="1" eb="2">
      <t>ガツ</t>
    </rPh>
    <phoneticPr fontId="2"/>
  </si>
  <si>
    <t>９月</t>
    <rPh sb="1" eb="2">
      <t>ガツ</t>
    </rPh>
    <phoneticPr fontId="2"/>
  </si>
  <si>
    <t>１月</t>
    <rPh sb="1" eb="2">
      <t>ガツ</t>
    </rPh>
    <phoneticPr fontId="2"/>
  </si>
  <si>
    <t>１０月</t>
    <rPh sb="2" eb="3">
      <t>ガツ</t>
    </rPh>
    <phoneticPr fontId="2"/>
  </si>
  <si>
    <t>１１月</t>
    <rPh sb="2" eb="3">
      <t>ガツ</t>
    </rPh>
    <phoneticPr fontId="2"/>
  </si>
  <si>
    <t>１２月</t>
    <rPh sb="2" eb="3">
      <t>ガツ</t>
    </rPh>
    <phoneticPr fontId="2"/>
  </si>
  <si>
    <t>排出係数</t>
    <rPh sb="0" eb="2">
      <t>ハイシュツ</t>
    </rPh>
    <rPh sb="2" eb="4">
      <t>ケイスウ</t>
    </rPh>
    <phoneticPr fontId="2"/>
  </si>
  <si>
    <r>
      <t>月平均CO</t>
    </r>
    <r>
      <rPr>
        <vertAlign val="subscript"/>
        <sz val="9"/>
        <rFont val="ＭＳ Ｐゴシック"/>
        <family val="3"/>
        <charset val="128"/>
      </rPr>
      <t>2</t>
    </r>
    <rPh sb="0" eb="1">
      <t>ゲツ</t>
    </rPh>
    <rPh sb="1" eb="3">
      <t>ヘイキン</t>
    </rPh>
    <phoneticPr fontId="2"/>
  </si>
  <si>
    <t>都市ガス　　</t>
    <rPh sb="0" eb="2">
      <t>トシ</t>
    </rPh>
    <phoneticPr fontId="2"/>
  </si>
  <si>
    <r>
      <t>水　　道　　　　　　　　　　</t>
    </r>
    <r>
      <rPr>
        <sz val="9"/>
        <rFont val="ＭＳ Ｐゴシック"/>
        <family val="3"/>
        <charset val="128"/>
      </rPr>
      <t>　</t>
    </r>
    <rPh sb="0" eb="1">
      <t>ミズ</t>
    </rPh>
    <rPh sb="3" eb="4">
      <t>ミチ</t>
    </rPh>
    <phoneticPr fontId="2"/>
  </si>
  <si>
    <r>
      <t>灯　油　　　　　　　　　　　</t>
    </r>
    <r>
      <rPr>
        <sz val="11"/>
        <rFont val="ＭＳ Ｐ明朝"/>
        <family val="1"/>
        <charset val="128"/>
      </rPr>
      <t/>
    </r>
    <rPh sb="0" eb="1">
      <t>ヒ</t>
    </rPh>
    <rPh sb="2" eb="3">
      <t>アブラ</t>
    </rPh>
    <phoneticPr fontId="2"/>
  </si>
  <si>
    <t>金額</t>
    <rPh sb="0" eb="2">
      <t>キンガク</t>
    </rPh>
    <phoneticPr fontId="2"/>
  </si>
  <si>
    <t>項目</t>
    <rPh sb="0" eb="2">
      <t>コウモク</t>
    </rPh>
    <phoneticPr fontId="2"/>
  </si>
  <si>
    <t>年合計</t>
    <rPh sb="0" eb="1">
      <t>トシ</t>
    </rPh>
    <rPh sb="1" eb="3">
      <t>ゴウケイ</t>
    </rPh>
    <phoneticPr fontId="2"/>
  </si>
  <si>
    <t>月平均　</t>
    <rPh sb="0" eb="1">
      <t>ゲツ</t>
    </rPh>
    <rPh sb="1" eb="3">
      <t>ヘイキン</t>
    </rPh>
    <phoneticPr fontId="2"/>
  </si>
  <si>
    <t>その他</t>
    <rPh sb="2" eb="3">
      <t>タ</t>
    </rPh>
    <phoneticPr fontId="2"/>
  </si>
  <si>
    <t>□オール電化　　□深夜電力</t>
    <rPh sb="4" eb="6">
      <t>デンカ</t>
    </rPh>
    <rPh sb="9" eb="11">
      <t>シンヤ</t>
    </rPh>
    <rPh sb="11" eb="13">
      <t>デンリョク</t>
    </rPh>
    <phoneticPr fontId="2"/>
  </si>
  <si>
    <t>□井戸水利用</t>
    <rPh sb="1" eb="4">
      <t>イドミズ</t>
    </rPh>
    <rPh sb="4" eb="6">
      <t>リヨウ</t>
    </rPh>
    <phoneticPr fontId="2"/>
  </si>
  <si>
    <t>□ディーゼル車（軽油）</t>
    <rPh sb="6" eb="7">
      <t>シャ</t>
    </rPh>
    <rPh sb="8" eb="10">
      <t>ケイユ</t>
    </rPh>
    <phoneticPr fontId="2"/>
  </si>
  <si>
    <t>使用量 (kWh)</t>
    <rPh sb="0" eb="3">
      <t>シヨウリョウ</t>
    </rPh>
    <phoneticPr fontId="2"/>
  </si>
  <si>
    <r>
      <t>使用量 (m</t>
    </r>
    <r>
      <rPr>
        <vertAlign val="superscript"/>
        <sz val="10"/>
        <rFont val="ＭＳ Ｐゴシック"/>
        <family val="3"/>
        <charset val="128"/>
      </rPr>
      <t>3</t>
    </r>
    <r>
      <rPr>
        <sz val="10"/>
        <rFont val="ＭＳ Ｐゴシック"/>
        <family val="3"/>
        <charset val="128"/>
      </rPr>
      <t>)</t>
    </r>
    <rPh sb="0" eb="3">
      <t>シヨウリョウ</t>
    </rPh>
    <phoneticPr fontId="2"/>
  </si>
  <si>
    <t>使用量（ℓ）</t>
    <rPh sb="0" eb="3">
      <t>シヨウリョウ</t>
    </rPh>
    <phoneticPr fontId="2"/>
  </si>
  <si>
    <t>可燃ごみの重さ</t>
    <rPh sb="0" eb="2">
      <t>カネン</t>
    </rPh>
    <rPh sb="5" eb="6">
      <t>オモ</t>
    </rPh>
    <phoneticPr fontId="2"/>
  </si>
  <si>
    <t>□グリーンカーテン　□ 雨水利用　□コンポスト</t>
    <rPh sb="12" eb="14">
      <t>ウスイ</t>
    </rPh>
    <rPh sb="14" eb="16">
      <t>リヨウ</t>
    </rPh>
    <phoneticPr fontId="2"/>
  </si>
  <si>
    <r>
      <t>□太陽光発電　　□太陽熱利用　　□燃料電池</t>
    </r>
    <r>
      <rPr>
        <sz val="10"/>
        <rFont val="ＭＳ Ｐ明朝"/>
        <family val="1"/>
        <charset val="128"/>
      </rPr>
      <t xml:space="preserve">　　 </t>
    </r>
    <rPh sb="9" eb="12">
      <t>タイヨウネツ</t>
    </rPh>
    <rPh sb="12" eb="14">
      <t>リヨウ</t>
    </rPh>
    <rPh sb="17" eb="19">
      <t>ネンリョウ</t>
    </rPh>
    <rPh sb="19" eb="21">
      <t>デンチ</t>
    </rPh>
    <phoneticPr fontId="2"/>
  </si>
  <si>
    <t>光熱費</t>
    <rPh sb="0" eb="3">
      <t>コウネツヒ</t>
    </rPh>
    <phoneticPr fontId="2"/>
  </si>
  <si>
    <t>金額（円）</t>
    <rPh sb="0" eb="2">
      <t>キンガク</t>
    </rPh>
    <rPh sb="3" eb="4">
      <t>エン</t>
    </rPh>
    <phoneticPr fontId="2"/>
  </si>
  <si>
    <r>
      <t>★</t>
    </r>
    <r>
      <rPr>
        <sz val="10"/>
        <rFont val="ＭＳ 明朝"/>
        <family val="1"/>
        <charset val="128"/>
      </rPr>
      <t>月平均使用量の値は、小数第２位を四捨五入して</t>
    </r>
    <r>
      <rPr>
        <sz val="10"/>
        <rFont val="ＭＳ ゴシック"/>
        <family val="3"/>
        <charset val="128"/>
      </rPr>
      <t>小数第１位</t>
    </r>
    <r>
      <rPr>
        <sz val="10"/>
        <rFont val="ＭＳ 明朝"/>
        <family val="1"/>
        <charset val="128"/>
      </rPr>
      <t>まで。</t>
    </r>
    <r>
      <rPr>
        <sz val="10"/>
        <rFont val="ＭＳ ゴシック"/>
        <family val="3"/>
        <charset val="128"/>
      </rPr>
      <t>月平均CO</t>
    </r>
    <r>
      <rPr>
        <vertAlign val="subscript"/>
        <sz val="10"/>
        <rFont val="ＭＳ ゴシック"/>
        <family val="3"/>
        <charset val="128"/>
      </rPr>
      <t>2</t>
    </r>
    <r>
      <rPr>
        <sz val="10"/>
        <rFont val="ＭＳ ゴシック"/>
        <family val="3"/>
        <charset val="128"/>
      </rPr>
      <t>排出量(kg)＝月平均使用量×その年の排出係数</t>
    </r>
    <rPh sb="1" eb="2">
      <t>ゲツ</t>
    </rPh>
    <rPh sb="2" eb="4">
      <t>ヘイキン</t>
    </rPh>
    <rPh sb="4" eb="7">
      <t>シヨウリョウ</t>
    </rPh>
    <rPh sb="8" eb="9">
      <t>アタイ</t>
    </rPh>
    <rPh sb="11" eb="13">
      <t>ショウスウ</t>
    </rPh>
    <rPh sb="13" eb="14">
      <t>ダイ</t>
    </rPh>
    <rPh sb="15" eb="16">
      <t>イ</t>
    </rPh>
    <rPh sb="17" eb="21">
      <t>シシャゴニュウ</t>
    </rPh>
    <rPh sb="23" eb="25">
      <t>ショウスウ</t>
    </rPh>
    <rPh sb="25" eb="26">
      <t>ダイ</t>
    </rPh>
    <rPh sb="27" eb="28">
      <t>イ</t>
    </rPh>
    <rPh sb="31" eb="32">
      <t>ツキ</t>
    </rPh>
    <rPh sb="32" eb="34">
      <t>ヘイキン</t>
    </rPh>
    <rPh sb="58" eb="60">
      <t>ケイスウ</t>
    </rPh>
    <phoneticPr fontId="2"/>
  </si>
  <si>
    <t>※ 該当しない項目は斜線を引く</t>
    <rPh sb="2" eb="4">
      <t>ガイトウ</t>
    </rPh>
    <rPh sb="7" eb="9">
      <t>コウモク</t>
    </rPh>
    <rPh sb="10" eb="12">
      <t>シャセン</t>
    </rPh>
    <rPh sb="13" eb="14">
      <t>ヒ</t>
    </rPh>
    <phoneticPr fontId="2"/>
  </si>
  <si>
    <t xml:space="preserve">プロパン（LP）ガス   </t>
    <phoneticPr fontId="2"/>
  </si>
  <si>
    <t>毎月記入して前年と使用量を比較し、生活をチェックしていきましょう。工夫と家族の協力で使用量削減に取り組みましょう。</t>
    <rPh sb="0" eb="2">
      <t>マイツキ</t>
    </rPh>
    <rPh sb="2" eb="4">
      <t>キニュウ</t>
    </rPh>
    <rPh sb="6" eb="8">
      <t>ゼンネン</t>
    </rPh>
    <rPh sb="9" eb="12">
      <t>シヨウリョウ</t>
    </rPh>
    <rPh sb="13" eb="15">
      <t>ヒカク</t>
    </rPh>
    <rPh sb="17" eb="19">
      <t>セイカツ</t>
    </rPh>
    <rPh sb="33" eb="35">
      <t>クフウ</t>
    </rPh>
    <rPh sb="36" eb="38">
      <t>カゾク</t>
    </rPh>
    <rPh sb="39" eb="41">
      <t>キョウリョク</t>
    </rPh>
    <rPh sb="42" eb="45">
      <t>シヨウリョウ</t>
    </rPh>
    <rPh sb="45" eb="47">
      <t>サクゲン</t>
    </rPh>
    <rPh sb="48" eb="49">
      <t>ト</t>
    </rPh>
    <rPh sb="50" eb="51">
      <t>ク</t>
    </rPh>
    <phoneticPr fontId="2"/>
  </si>
  <si>
    <r>
      <t>電気・ガス・灯油・水道・ガソリンの月平均CO</t>
    </r>
    <r>
      <rPr>
        <vertAlign val="subscript"/>
        <sz val="11"/>
        <rFont val="ＭＳ Ｐゴシック"/>
        <family val="3"/>
        <charset val="128"/>
      </rPr>
      <t>2</t>
    </r>
    <r>
      <rPr>
        <sz val="11"/>
        <rFont val="ＭＳ Ｐゴシック"/>
        <family val="3"/>
        <charset val="128"/>
      </rPr>
      <t>排出量の合計  …</t>
    </r>
    <rPh sb="0" eb="2">
      <t>デンキ</t>
    </rPh>
    <rPh sb="6" eb="8">
      <t>トウユ</t>
    </rPh>
    <rPh sb="9" eb="11">
      <t>スイドウ</t>
    </rPh>
    <rPh sb="17" eb="18">
      <t>ツキ</t>
    </rPh>
    <rPh sb="18" eb="20">
      <t>ヘイキン</t>
    </rPh>
    <rPh sb="23" eb="25">
      <t>ハイシュツ</t>
    </rPh>
    <rPh sb="25" eb="26">
      <t>リョウ</t>
    </rPh>
    <rPh sb="27" eb="29">
      <t>ゴウケイ</t>
    </rPh>
    <phoneticPr fontId="2"/>
  </si>
  <si>
    <r>
      <t>☆電気・ガスの契約変更や家族人数等生活状況の変化</t>
    </r>
    <r>
      <rPr>
        <sz val="11"/>
        <rFont val="ＭＳ Ｐゴシック"/>
        <family val="3"/>
        <charset val="128"/>
      </rPr>
      <t>などがあればお書きください。</t>
    </r>
    <rPh sb="1" eb="3">
      <t>デンキ</t>
    </rPh>
    <rPh sb="7" eb="9">
      <t>ケイヤク</t>
    </rPh>
    <rPh sb="9" eb="11">
      <t>ヘンコウ</t>
    </rPh>
    <rPh sb="17" eb="19">
      <t>セイカツ</t>
    </rPh>
    <rPh sb="19" eb="21">
      <t>ジョウキョウ</t>
    </rPh>
    <rPh sb="22" eb="24">
      <t>ヘンカ</t>
    </rPh>
    <rPh sb="31" eb="32">
      <t>カ</t>
    </rPh>
    <phoneticPr fontId="2"/>
  </si>
  <si>
    <t>提出番号</t>
    <rPh sb="0" eb="2">
      <t>テイシュツ</t>
    </rPh>
    <rPh sb="2" eb="4">
      <t>バンゴウ</t>
    </rPh>
    <phoneticPr fontId="2"/>
  </si>
  <si>
    <r>
      <t>kg</t>
    </r>
    <r>
      <rPr>
        <sz val="8"/>
        <rFont val="ＭＳ Ｐ明朝"/>
        <family val="1"/>
        <charset val="128"/>
      </rPr>
      <t xml:space="preserve"> </t>
    </r>
    <r>
      <rPr>
        <sz val="10"/>
        <rFont val="ＭＳ Ｐ明朝"/>
        <family val="1"/>
        <charset val="128"/>
      </rPr>
      <t>(可燃ごみは含めない)</t>
    </r>
    <rPh sb="4" eb="6">
      <t>カネン</t>
    </rPh>
    <rPh sb="9" eb="10">
      <t>フク</t>
    </rPh>
    <phoneticPr fontId="2"/>
  </si>
  <si>
    <t>kg (　　　　　〃　　　　 　　)</t>
    <phoneticPr fontId="2"/>
  </si>
  <si>
    <t>方面　　　　</t>
    <rPh sb="0" eb="2">
      <t>ホウメン</t>
    </rPh>
    <phoneticPr fontId="2"/>
  </si>
  <si>
    <t>　　　　　最寄　　氏名　</t>
    <rPh sb="5" eb="7">
      <t>モヨリ</t>
    </rPh>
    <rPh sb="9" eb="11">
      <t>シメイ</t>
    </rPh>
    <phoneticPr fontId="2"/>
  </si>
  <si>
    <t>会員年代　　　　才代　　 同居家族人数　　　　人</t>
    <rPh sb="0" eb="2">
      <t>カイイン</t>
    </rPh>
    <rPh sb="2" eb="4">
      <t>ネンダイ</t>
    </rPh>
    <rPh sb="8" eb="9">
      <t>サイ</t>
    </rPh>
    <rPh sb="9" eb="10">
      <t>ダイ</t>
    </rPh>
    <rPh sb="13" eb="15">
      <t>ドウキョ</t>
    </rPh>
    <rPh sb="15" eb="17">
      <t>カゾク</t>
    </rPh>
    <rPh sb="17" eb="19">
      <t>ニンズウ</t>
    </rPh>
    <rPh sb="23" eb="24">
      <t>ニン</t>
    </rPh>
    <phoneticPr fontId="2"/>
  </si>
  <si>
    <t>□ 戸建 　　 　　 　□集合住宅　　 　      　　　</t>
    <rPh sb="2" eb="4">
      <t>コダ</t>
    </rPh>
    <rPh sb="13" eb="15">
      <t>シュウゴウ</t>
    </rPh>
    <rPh sb="15" eb="17">
      <t>ジュウタク</t>
    </rPh>
    <phoneticPr fontId="2"/>
  </si>
  <si>
    <t>□車なし　　　□車あり（　 　　）台　　 □バイク</t>
    <rPh sb="1" eb="2">
      <t>クルマ</t>
    </rPh>
    <rPh sb="8" eb="9">
      <t>クルマ</t>
    </rPh>
    <rPh sb="17" eb="18">
      <t>ダイ</t>
    </rPh>
    <phoneticPr fontId="2"/>
  </si>
  <si>
    <t>2025年</t>
    <rPh sb="4" eb="5">
      <t>ネン</t>
    </rPh>
    <phoneticPr fontId="2"/>
  </si>
  <si>
    <r>
      <t>軽油</t>
    </r>
    <r>
      <rPr>
        <sz val="10"/>
        <rFont val="ＭＳ Ｐゴシック"/>
        <family val="3"/>
        <charset val="128"/>
      </rPr>
      <t>×</t>
    </r>
    <rPh sb="0" eb="2">
      <t>ケイユ</t>
    </rPh>
    <phoneticPr fontId="2"/>
  </si>
  <si>
    <r>
      <t>2025</t>
    </r>
    <r>
      <rPr>
        <sz val="11"/>
        <rFont val="ＭＳ Ｐゴシック"/>
        <family val="3"/>
        <charset val="128"/>
      </rPr>
      <t>年</t>
    </r>
    <rPh sb="4" eb="5">
      <t>ネン</t>
    </rPh>
    <phoneticPr fontId="2"/>
  </si>
  <si>
    <r>
      <t>2024</t>
    </r>
    <r>
      <rPr>
        <sz val="11"/>
        <rFont val="ＭＳ Ｐゴシック"/>
        <family val="3"/>
        <charset val="128"/>
      </rPr>
      <t>年</t>
    </r>
    <phoneticPr fontId="2"/>
  </si>
  <si>
    <t>電気　 （　　　  アンペア ）</t>
    <phoneticPr fontId="2"/>
  </si>
  <si>
    <r>
      <t>軽油</t>
    </r>
    <r>
      <rPr>
        <sz val="10"/>
        <rFont val="ＭＳ Ｐゴシック"/>
        <family val="3"/>
        <charset val="128"/>
      </rPr>
      <t>×2.6</t>
    </r>
    <rPh sb="0" eb="2">
      <t>ケイユ</t>
    </rPh>
    <phoneticPr fontId="2"/>
  </si>
  <si>
    <t>ガソリン・軽油</t>
    <rPh sb="5" eb="7">
      <t>ケイユ</t>
    </rPh>
    <phoneticPr fontId="2"/>
  </si>
  <si>
    <t>2025年　使用量比較表</t>
    <rPh sb="4" eb="5">
      <t>ネン</t>
    </rPh>
    <rPh sb="6" eb="8">
      <t>シヨウ</t>
    </rPh>
    <rPh sb="8" eb="9">
      <t>リョウ</t>
    </rPh>
    <rPh sb="9" eb="11">
      <t>ヒカク</t>
    </rPh>
    <rPh sb="11" eb="12">
      <t>ヒョウ</t>
    </rPh>
    <phoneticPr fontId="2"/>
  </si>
  <si>
    <r>
      <t>★2025年の排出係数の空欄は「九州部CO</t>
    </r>
    <r>
      <rPr>
        <vertAlign val="subscript"/>
        <sz val="10"/>
        <rFont val="ＭＳ 明朝"/>
        <family val="1"/>
        <charset val="128"/>
      </rPr>
      <t>2</t>
    </r>
    <r>
      <rPr>
        <sz val="10"/>
        <rFont val="ＭＳ 明朝"/>
        <family val="1"/>
        <charset val="128"/>
      </rPr>
      <t>削減に向けて」の2025年の係数を入れてください（2026年羽仁もと子案家計簿付録に掲載されます）</t>
    </r>
    <rPh sb="4" eb="5">
      <t>ネン</t>
    </rPh>
    <rPh sb="6" eb="8">
      <t>ハイシュツ</t>
    </rPh>
    <rPh sb="8" eb="10">
      <t>ケイスウ</t>
    </rPh>
    <rPh sb="11" eb="13">
      <t>クウラン</t>
    </rPh>
    <rPh sb="15" eb="17">
      <t>キュウシュウ</t>
    </rPh>
    <rPh sb="17" eb="18">
      <t>ブ</t>
    </rPh>
    <rPh sb="21" eb="23">
      <t>サクゲン</t>
    </rPh>
    <rPh sb="24" eb="25">
      <t>ム</t>
    </rPh>
    <rPh sb="33" eb="34">
      <t>ネン</t>
    </rPh>
    <rPh sb="35" eb="37">
      <t>ケイスウ</t>
    </rPh>
    <rPh sb="38" eb="39">
      <t>イ</t>
    </rPh>
    <rPh sb="50" eb="51">
      <t>ネン</t>
    </rPh>
    <rPh sb="51" eb="52">
      <t>ハネ</t>
    </rPh>
    <rPh sb="52" eb="53">
      <t>ジン</t>
    </rPh>
    <rPh sb="55" eb="56">
      <t>コ</t>
    </rPh>
    <rPh sb="56" eb="57">
      <t>アン</t>
    </rPh>
    <rPh sb="57" eb="60">
      <t>カケイボ</t>
    </rPh>
    <rPh sb="60" eb="62">
      <t>フロク</t>
    </rPh>
    <rPh sb="63" eb="65">
      <t>ケイサイ</t>
    </rPh>
    <phoneticPr fontId="2"/>
  </si>
  <si>
    <r>
      <t>九州部CO</t>
    </r>
    <r>
      <rPr>
        <vertAlign val="subscript"/>
        <sz val="10"/>
        <rFont val="ＭＳ Ｐゴシック"/>
        <family val="3"/>
        <charset val="128"/>
      </rPr>
      <t>2</t>
    </r>
    <r>
      <rPr>
        <sz val="10"/>
        <rFont val="ＭＳ Ｐゴシック"/>
        <family val="3"/>
        <charset val="128"/>
      </rPr>
      <t>調べと共に 2026年１月提出　　福岡友の会　</t>
    </r>
    <rPh sb="0" eb="2">
      <t>キュウシュウ</t>
    </rPh>
    <rPh sb="2" eb="3">
      <t>ブ</t>
    </rPh>
    <rPh sb="6" eb="7">
      <t>シラ</t>
    </rPh>
    <rPh sb="9" eb="10">
      <t>トモ</t>
    </rPh>
    <rPh sb="16" eb="17">
      <t>ネン</t>
    </rPh>
    <rPh sb="18" eb="19">
      <t>ガツ</t>
    </rPh>
    <rPh sb="19" eb="21">
      <t>テイシュツ</t>
    </rPh>
    <rPh sb="23" eb="25">
      <t>フクオカ</t>
    </rPh>
    <rPh sb="25" eb="26">
      <t>トモ</t>
    </rPh>
    <rPh sb="27" eb="28">
      <t>カイ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</si>
</sst>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9" formatCode="0.0_ "/>
    <numFmt numFmtId="182" formatCode="0_);[Red]\(0\)"/>
    <numFmt numFmtId="183" formatCode="#,##0_);[Red]\(#,##0\)"/>
    <numFmt numFmtId="184" formatCode="#,##0.00_ "/>
    <numFmt numFmtId="185" formatCode="#,##0.0_ "/>
    <numFmt numFmtId="187" formatCode="#,##0.00_);[Red]\(#,##0.00\)"/>
    <numFmt numFmtId="188" formatCode="0_ "/>
    <numFmt numFmtId="189" formatCode="0.00_ "/>
  </numFmts>
  <fonts count="4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明朝"/>
      <family val="1"/>
      <charset val="128"/>
    </font>
    <font>
      <sz val="10"/>
      <name val="ＭＳ 明朝"/>
      <family val="1"/>
      <charset val="128"/>
    </font>
    <font>
      <sz val="11"/>
      <name val="ＭＳ Ｐ明朝"/>
      <family val="1"/>
      <charset val="128"/>
    </font>
    <font>
      <sz val="10.5"/>
      <name val="ＭＳ Ｐ明朝"/>
      <family val="1"/>
      <charset val="128"/>
    </font>
    <font>
      <vertAlign val="subscript"/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vertAlign val="subscript"/>
      <sz val="9"/>
      <name val="ＭＳ Ｐゴシック"/>
      <family val="3"/>
      <charset val="128"/>
    </font>
    <font>
      <sz val="9"/>
      <name val="ＭＳ Ｐ明朝"/>
      <family val="1"/>
      <charset val="128"/>
    </font>
    <font>
      <vertAlign val="superscript"/>
      <sz val="10"/>
      <name val="ＭＳ Ｐゴシック"/>
      <family val="3"/>
      <charset val="128"/>
    </font>
    <font>
      <sz val="11"/>
      <name val="ＭＳ 明朝"/>
      <family val="1"/>
      <charset val="128"/>
    </font>
    <font>
      <vertAlign val="subscript"/>
      <sz val="10"/>
      <name val="ＭＳ ゴシック"/>
      <family val="3"/>
      <charset val="128"/>
    </font>
    <font>
      <sz val="12"/>
      <name val="Yu Gothic UI"/>
      <family val="3"/>
      <charset val="128"/>
    </font>
    <font>
      <sz val="12"/>
      <name val="ＭＳ ゴシック"/>
      <family val="3"/>
      <charset val="128"/>
    </font>
    <font>
      <vertAlign val="subscript"/>
      <sz val="10"/>
      <name val="ＭＳ Ｐゴシック"/>
      <family val="3"/>
      <charset val="128"/>
    </font>
    <font>
      <sz val="8"/>
      <name val="ＭＳ Ｐ明朝"/>
      <family val="1"/>
      <charset val="128"/>
    </font>
    <font>
      <vertAlign val="subscript"/>
      <sz val="10"/>
      <name val="ＭＳ 明朝"/>
      <family val="1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87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dotted">
        <color indexed="64"/>
      </right>
      <top/>
      <bottom style="hair">
        <color indexed="64"/>
      </bottom>
      <diagonal/>
    </border>
    <border>
      <left style="dotted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dotted">
        <color indexed="64"/>
      </right>
      <top style="hair">
        <color indexed="64"/>
      </top>
      <bottom style="double">
        <color indexed="64"/>
      </bottom>
      <diagonal/>
    </border>
    <border>
      <left style="dotted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dotted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0" borderId="1" applyNumberForma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23" borderId="4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7" borderId="4" applyNumberFormat="0" applyAlignment="0" applyProtection="0">
      <alignment vertical="center"/>
    </xf>
    <xf numFmtId="0" fontId="19" fillId="4" borderId="0" applyNumberFormat="0" applyBorder="0" applyAlignment="0" applyProtection="0">
      <alignment vertical="center"/>
    </xf>
  </cellStyleXfs>
  <cellXfs count="170">
    <xf numFmtId="0" fontId="0" fillId="0" borderId="0" xfId="0">
      <alignment vertical="center"/>
    </xf>
    <xf numFmtId="0" fontId="20" fillId="0" borderId="0" xfId="0" applyFont="1">
      <alignment vertical="center"/>
    </xf>
    <xf numFmtId="0" fontId="27" fillId="0" borderId="0" xfId="0" applyFont="1">
      <alignment vertical="center"/>
    </xf>
    <xf numFmtId="0" fontId="22" fillId="0" borderId="0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22" fillId="0" borderId="0" xfId="0" applyFont="1" applyBorder="1" applyAlignment="1">
      <alignment horizontal="right" vertical="center"/>
    </xf>
    <xf numFmtId="0" fontId="21" fillId="0" borderId="10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/>
    </xf>
    <xf numFmtId="185" fontId="0" fillId="0" borderId="0" xfId="0" applyNumberFormat="1" applyFont="1" applyBorder="1" applyAlignment="1">
      <alignment horizontal="right" vertical="center"/>
    </xf>
    <xf numFmtId="0" fontId="0" fillId="0" borderId="12" xfId="0" applyFont="1" applyBorder="1" applyAlignment="1" applyProtection="1">
      <alignment horizontal="center" vertical="center"/>
      <protection locked="0"/>
    </xf>
    <xf numFmtId="0" fontId="0" fillId="0" borderId="12" xfId="0" applyFont="1" applyBorder="1" applyProtection="1">
      <alignment vertical="center"/>
      <protection locked="0"/>
    </xf>
    <xf numFmtId="0" fontId="36" fillId="0" borderId="13" xfId="0" applyFont="1" applyBorder="1" applyAlignment="1" applyProtection="1">
      <alignment horizontal="center" vertical="center"/>
      <protection locked="0"/>
    </xf>
    <xf numFmtId="0" fontId="21" fillId="0" borderId="10" xfId="0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183" fontId="0" fillId="0" borderId="15" xfId="0" applyNumberFormat="1" applyFont="1" applyBorder="1" applyAlignment="1" applyProtection="1">
      <alignment horizontal="right" vertical="center"/>
      <protection locked="0"/>
    </xf>
    <xf numFmtId="179" fontId="20" fillId="0" borderId="10" xfId="0" applyNumberFormat="1" applyFont="1" applyBorder="1" applyAlignment="1" applyProtection="1">
      <alignment horizontal="center" vertical="center"/>
      <protection locked="0"/>
    </xf>
    <xf numFmtId="179" fontId="20" fillId="0" borderId="10" xfId="0" applyNumberFormat="1" applyFont="1" applyBorder="1" applyAlignment="1" applyProtection="1">
      <alignment vertical="center"/>
      <protection locked="0"/>
    </xf>
    <xf numFmtId="0" fontId="0" fillId="0" borderId="12" xfId="0" applyFont="1" applyBorder="1">
      <alignment vertical="center"/>
    </xf>
    <xf numFmtId="0" fontId="0" fillId="0" borderId="0" xfId="0" applyFont="1" applyBorder="1">
      <alignment vertical="center"/>
    </xf>
    <xf numFmtId="0" fontId="0" fillId="0" borderId="0" xfId="0" applyFont="1">
      <alignment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left" vertical="center"/>
    </xf>
    <xf numFmtId="0" fontId="0" fillId="0" borderId="0" xfId="0" applyFont="1" applyAlignment="1">
      <alignment horizontal="right" vertical="center"/>
    </xf>
    <xf numFmtId="0" fontId="0" fillId="0" borderId="0" xfId="0" applyFont="1" applyAlignment="1">
      <alignment horizontal="center" vertical="center"/>
    </xf>
    <xf numFmtId="0" fontId="20" fillId="0" borderId="16" xfId="0" applyFont="1" applyBorder="1" applyAlignment="1" applyProtection="1">
      <alignment horizontal="center" vertical="center"/>
      <protection locked="0"/>
    </xf>
    <xf numFmtId="0" fontId="20" fillId="0" borderId="0" xfId="0" applyFont="1" applyAlignment="1" applyProtection="1">
      <alignment horizontal="center" vertical="center"/>
      <protection locked="0"/>
    </xf>
    <xf numFmtId="0" fontId="20" fillId="0" borderId="17" xfId="0" applyFont="1" applyBorder="1" applyAlignment="1" applyProtection="1">
      <alignment horizontal="center" vertical="center"/>
      <protection locked="0"/>
    </xf>
    <xf numFmtId="0" fontId="20" fillId="0" borderId="18" xfId="0" applyFont="1" applyBorder="1" applyAlignment="1" applyProtection="1">
      <alignment horizontal="center" vertical="center"/>
      <protection locked="0"/>
    </xf>
    <xf numFmtId="0" fontId="20" fillId="0" borderId="19" xfId="0" applyFont="1" applyBorder="1" applyAlignment="1" applyProtection="1">
      <alignment horizontal="center" vertical="center"/>
      <protection locked="0"/>
    </xf>
    <xf numFmtId="0" fontId="20" fillId="0" borderId="12" xfId="0" applyFont="1" applyBorder="1" applyAlignment="1" applyProtection="1">
      <alignment horizontal="center" vertical="center"/>
      <protection locked="0"/>
    </xf>
    <xf numFmtId="0" fontId="20" fillId="0" borderId="20" xfId="0" applyFont="1" applyBorder="1" applyAlignment="1" applyProtection="1">
      <alignment horizontal="center" vertical="center"/>
      <protection locked="0"/>
    </xf>
    <xf numFmtId="0" fontId="20" fillId="0" borderId="21" xfId="0" applyFont="1" applyBorder="1" applyAlignment="1" applyProtection="1">
      <alignment horizontal="center" vertical="center"/>
      <protection locked="0"/>
    </xf>
    <xf numFmtId="0" fontId="20" fillId="0" borderId="22" xfId="0" applyFont="1" applyBorder="1" applyAlignment="1" applyProtection="1">
      <alignment horizontal="center" vertical="center"/>
      <protection locked="0"/>
    </xf>
    <xf numFmtId="0" fontId="20" fillId="0" borderId="23" xfId="0" applyFont="1" applyBorder="1" applyAlignment="1" applyProtection="1">
      <alignment horizontal="center" vertical="center"/>
      <protection locked="0"/>
    </xf>
    <xf numFmtId="0" fontId="20" fillId="0" borderId="24" xfId="0" applyFont="1" applyBorder="1" applyAlignment="1" applyProtection="1">
      <alignment horizontal="center" vertical="center"/>
      <protection locked="0"/>
    </xf>
    <xf numFmtId="0" fontId="20" fillId="0" borderId="25" xfId="0" applyFont="1" applyBorder="1" applyAlignment="1" applyProtection="1">
      <alignment horizontal="center" vertical="center"/>
      <protection locked="0"/>
    </xf>
    <xf numFmtId="0" fontId="20" fillId="0" borderId="26" xfId="0" applyFont="1" applyBorder="1" applyAlignment="1" applyProtection="1">
      <alignment horizontal="center" vertical="center"/>
      <protection locked="0"/>
    </xf>
    <xf numFmtId="0" fontId="20" fillId="0" borderId="27" xfId="0" applyFont="1" applyBorder="1" applyAlignment="1" applyProtection="1">
      <alignment horizontal="center" vertical="center"/>
      <protection locked="0"/>
    </xf>
    <xf numFmtId="0" fontId="0" fillId="0" borderId="28" xfId="0" applyFont="1" applyBorder="1" applyAlignment="1">
      <alignment horizontal="center" vertical="center"/>
    </xf>
    <xf numFmtId="182" fontId="0" fillId="0" borderId="29" xfId="0" applyNumberFormat="1" applyFont="1" applyBorder="1" applyAlignment="1" applyProtection="1">
      <alignment horizontal="right" vertical="center" shrinkToFit="1"/>
      <protection locked="0"/>
    </xf>
    <xf numFmtId="182" fontId="0" fillId="0" borderId="30" xfId="0" applyNumberFormat="1" applyFont="1" applyBorder="1" applyAlignment="1" applyProtection="1">
      <alignment horizontal="right" vertical="center"/>
      <protection locked="0"/>
    </xf>
    <xf numFmtId="183" fontId="0" fillId="0" borderId="31" xfId="0" applyNumberFormat="1" applyFont="1" applyBorder="1" applyAlignment="1" applyProtection="1">
      <alignment horizontal="right" vertical="center"/>
      <protection locked="0"/>
    </xf>
    <xf numFmtId="182" fontId="0" fillId="0" borderId="29" xfId="0" applyNumberFormat="1" applyFont="1" applyBorder="1" applyAlignment="1" applyProtection="1">
      <alignment horizontal="right" vertical="center"/>
      <protection locked="0"/>
    </xf>
    <xf numFmtId="182" fontId="0" fillId="0" borderId="32" xfId="0" applyNumberFormat="1" applyFont="1" applyBorder="1" applyAlignment="1" applyProtection="1">
      <alignment horizontal="right" vertical="center"/>
      <protection locked="0"/>
    </xf>
    <xf numFmtId="183" fontId="0" fillId="0" borderId="33" xfId="0" applyNumberFormat="1" applyFont="1" applyBorder="1" applyAlignment="1" applyProtection="1">
      <alignment horizontal="right" vertical="center"/>
      <protection locked="0"/>
    </xf>
    <xf numFmtId="182" fontId="0" fillId="0" borderId="34" xfId="0" applyNumberFormat="1" applyFont="1" applyBorder="1" applyAlignment="1" applyProtection="1">
      <alignment horizontal="right" vertical="center"/>
      <protection locked="0"/>
    </xf>
    <xf numFmtId="182" fontId="0" fillId="0" borderId="35" xfId="0" applyNumberFormat="1" applyFont="1" applyBorder="1" applyAlignment="1" applyProtection="1">
      <alignment horizontal="right" vertical="center"/>
      <protection locked="0"/>
    </xf>
    <xf numFmtId="183" fontId="0" fillId="0" borderId="26" xfId="0" applyNumberFormat="1" applyFont="1" applyBorder="1" applyAlignment="1" applyProtection="1">
      <alignment horizontal="right" vertical="center"/>
      <protection locked="0"/>
    </xf>
    <xf numFmtId="182" fontId="0" fillId="0" borderId="36" xfId="0" applyNumberFormat="1" applyFont="1" applyBorder="1" applyAlignment="1" applyProtection="1">
      <alignment horizontal="right" vertical="center"/>
      <protection locked="0"/>
    </xf>
    <xf numFmtId="182" fontId="0" fillId="0" borderId="37" xfId="0" applyNumberFormat="1" applyFont="1" applyBorder="1" applyAlignment="1" applyProtection="1">
      <alignment horizontal="right" vertical="center"/>
      <protection locked="0"/>
    </xf>
    <xf numFmtId="183" fontId="0" fillId="0" borderId="37" xfId="0" applyNumberFormat="1" applyFont="1" applyBorder="1" applyAlignment="1" applyProtection="1">
      <alignment horizontal="right" vertical="center"/>
      <protection locked="0"/>
    </xf>
    <xf numFmtId="183" fontId="0" fillId="0" borderId="38" xfId="0" applyNumberFormat="1" applyFont="1" applyBorder="1" applyAlignment="1" applyProtection="1">
      <alignment horizontal="right" vertical="center"/>
      <protection locked="0"/>
    </xf>
    <xf numFmtId="182" fontId="0" fillId="0" borderId="26" xfId="0" applyNumberFormat="1" applyFont="1" applyBorder="1" applyAlignment="1" applyProtection="1">
      <alignment horizontal="right" vertical="center"/>
      <protection locked="0"/>
    </xf>
    <xf numFmtId="187" fontId="0" fillId="0" borderId="36" xfId="0" applyNumberFormat="1" applyFont="1" applyBorder="1" applyAlignment="1" applyProtection="1">
      <alignment horizontal="right" vertical="center"/>
      <protection locked="0"/>
    </xf>
    <xf numFmtId="187" fontId="0" fillId="0" borderId="37" xfId="0" applyNumberFormat="1" applyFont="1" applyBorder="1" applyAlignment="1" applyProtection="1">
      <alignment horizontal="right" vertical="center"/>
      <protection locked="0"/>
    </xf>
    <xf numFmtId="179" fontId="0" fillId="0" borderId="39" xfId="0" applyNumberFormat="1" applyFont="1" applyBorder="1" applyAlignment="1" applyProtection="1">
      <alignment horizontal="right" vertical="center"/>
      <protection locked="0"/>
    </xf>
    <xf numFmtId="0" fontId="0" fillId="0" borderId="40" xfId="0" applyFont="1" applyBorder="1" applyAlignment="1">
      <alignment horizontal="center" vertical="center"/>
    </xf>
    <xf numFmtId="182" fontId="0" fillId="0" borderId="41" xfId="0" applyNumberFormat="1" applyFont="1" applyBorder="1" applyAlignment="1" applyProtection="1">
      <alignment horizontal="right" vertical="center" shrinkToFit="1"/>
      <protection locked="0"/>
    </xf>
    <xf numFmtId="182" fontId="0" fillId="0" borderId="42" xfId="0" applyNumberFormat="1" applyFont="1" applyBorder="1" applyAlignment="1" applyProtection="1">
      <alignment horizontal="right" vertical="center"/>
      <protection locked="0"/>
    </xf>
    <xf numFmtId="182" fontId="0" fillId="0" borderId="41" xfId="0" applyNumberFormat="1" applyFont="1" applyBorder="1" applyAlignment="1" applyProtection="1">
      <alignment horizontal="right" vertical="center"/>
      <protection locked="0"/>
    </xf>
    <xf numFmtId="182" fontId="0" fillId="0" borderId="43" xfId="0" applyNumberFormat="1" applyFont="1" applyBorder="1" applyAlignment="1" applyProtection="1">
      <alignment horizontal="right" vertical="center"/>
      <protection locked="0"/>
    </xf>
    <xf numFmtId="183" fontId="0" fillId="0" borderId="44" xfId="0" applyNumberFormat="1" applyFont="1" applyBorder="1" applyAlignment="1" applyProtection="1">
      <alignment horizontal="right" vertical="center"/>
      <protection locked="0"/>
    </xf>
    <xf numFmtId="182" fontId="0" fillId="0" borderId="45" xfId="0" applyNumberFormat="1" applyFont="1" applyBorder="1" applyAlignment="1" applyProtection="1">
      <alignment horizontal="right" vertical="center"/>
      <protection locked="0"/>
    </xf>
    <xf numFmtId="182" fontId="0" fillId="0" borderId="46" xfId="0" applyNumberFormat="1" applyFont="1" applyBorder="1" applyAlignment="1" applyProtection="1">
      <alignment horizontal="right" vertical="center"/>
      <protection locked="0"/>
    </xf>
    <xf numFmtId="182" fontId="0" fillId="0" borderId="47" xfId="0" applyNumberFormat="1" applyFont="1" applyBorder="1" applyAlignment="1" applyProtection="1">
      <alignment horizontal="right" vertical="center"/>
      <protection locked="0"/>
    </xf>
    <xf numFmtId="183" fontId="0" fillId="0" borderId="47" xfId="0" applyNumberFormat="1" applyFont="1" applyBorder="1" applyAlignment="1" applyProtection="1">
      <alignment horizontal="right" vertical="center"/>
      <protection locked="0"/>
    </xf>
    <xf numFmtId="183" fontId="0" fillId="0" borderId="48" xfId="0" applyNumberFormat="1" applyFont="1" applyBorder="1" applyAlignment="1" applyProtection="1">
      <alignment horizontal="right" vertical="center"/>
      <protection locked="0"/>
    </xf>
    <xf numFmtId="182" fontId="0" fillId="0" borderId="15" xfId="0" applyNumberFormat="1" applyFont="1" applyBorder="1" applyAlignment="1" applyProtection="1">
      <alignment horizontal="right" vertical="center"/>
      <protection locked="0"/>
    </xf>
    <xf numFmtId="187" fontId="0" fillId="0" borderId="46" xfId="0" applyNumberFormat="1" applyFont="1" applyBorder="1" applyAlignment="1" applyProtection="1">
      <alignment horizontal="right" vertical="center"/>
      <protection locked="0"/>
    </xf>
    <xf numFmtId="187" fontId="0" fillId="0" borderId="47" xfId="0" applyNumberFormat="1" applyFont="1" applyBorder="1" applyAlignment="1" applyProtection="1">
      <alignment horizontal="right" vertical="center"/>
      <protection locked="0"/>
    </xf>
    <xf numFmtId="179" fontId="0" fillId="0" borderId="40" xfId="0" applyNumberFormat="1" applyFont="1" applyBorder="1" applyAlignment="1" applyProtection="1">
      <alignment horizontal="right" vertical="center"/>
      <protection locked="0"/>
    </xf>
    <xf numFmtId="0" fontId="0" fillId="0" borderId="49" xfId="0" applyFont="1" applyBorder="1" applyAlignment="1">
      <alignment horizontal="center" vertical="center"/>
    </xf>
    <xf numFmtId="182" fontId="0" fillId="0" borderId="50" xfId="0" applyNumberFormat="1" applyFont="1" applyBorder="1" applyAlignment="1" applyProtection="1">
      <alignment horizontal="right" vertical="center" shrinkToFit="1"/>
      <protection locked="0"/>
    </xf>
    <xf numFmtId="182" fontId="0" fillId="0" borderId="51" xfId="0" applyNumberFormat="1" applyFont="1" applyBorder="1" applyAlignment="1" applyProtection="1">
      <alignment horizontal="right" vertical="center"/>
      <protection locked="0"/>
    </xf>
    <xf numFmtId="183" fontId="0" fillId="0" borderId="52" xfId="0" applyNumberFormat="1" applyFont="1" applyBorder="1" applyAlignment="1" applyProtection="1">
      <alignment horizontal="right" vertical="center"/>
      <protection locked="0"/>
    </xf>
    <xf numFmtId="182" fontId="0" fillId="0" borderId="50" xfId="0" applyNumberFormat="1" applyFont="1" applyBorder="1" applyAlignment="1" applyProtection="1">
      <alignment horizontal="right" vertical="center"/>
      <protection locked="0"/>
    </xf>
    <xf numFmtId="182" fontId="0" fillId="0" borderId="53" xfId="0" applyNumberFormat="1" applyFont="1" applyBorder="1" applyAlignment="1" applyProtection="1">
      <alignment horizontal="right" vertical="center"/>
      <protection locked="0"/>
    </xf>
    <xf numFmtId="183" fontId="0" fillId="0" borderId="54" xfId="0" applyNumberFormat="1" applyFont="1" applyBorder="1" applyAlignment="1" applyProtection="1">
      <alignment horizontal="right" vertical="center"/>
      <protection locked="0"/>
    </xf>
    <xf numFmtId="182" fontId="0" fillId="0" borderId="55" xfId="0" applyNumberFormat="1" applyFont="1" applyBorder="1" applyAlignment="1" applyProtection="1">
      <alignment horizontal="right" vertical="center"/>
      <protection locked="0"/>
    </xf>
    <xf numFmtId="182" fontId="0" fillId="0" borderId="56" xfId="0" applyNumberFormat="1" applyFont="1" applyBorder="1" applyAlignment="1" applyProtection="1">
      <alignment horizontal="right" vertical="center"/>
      <protection locked="0"/>
    </xf>
    <xf numFmtId="182" fontId="0" fillId="0" borderId="57" xfId="0" applyNumberFormat="1" applyFont="1" applyBorder="1" applyAlignment="1" applyProtection="1">
      <alignment horizontal="right" vertical="center"/>
      <protection locked="0"/>
    </xf>
    <xf numFmtId="183" fontId="0" fillId="0" borderId="57" xfId="0" applyNumberFormat="1" applyFont="1" applyBorder="1" applyAlignment="1" applyProtection="1">
      <alignment horizontal="right" vertical="center"/>
      <protection locked="0"/>
    </xf>
    <xf numFmtId="183" fontId="0" fillId="0" borderId="58" xfId="0" applyNumberFormat="1" applyFont="1" applyBorder="1" applyAlignment="1" applyProtection="1">
      <alignment horizontal="right" vertical="center"/>
      <protection locked="0"/>
    </xf>
    <xf numFmtId="182" fontId="0" fillId="0" borderId="52" xfId="0" applyNumberFormat="1" applyFont="1" applyBorder="1" applyAlignment="1" applyProtection="1">
      <alignment horizontal="right" vertical="center"/>
      <protection locked="0"/>
    </xf>
    <xf numFmtId="187" fontId="0" fillId="0" borderId="56" xfId="0" applyNumberFormat="1" applyFont="1" applyBorder="1" applyAlignment="1" applyProtection="1">
      <alignment horizontal="right" vertical="center"/>
      <protection locked="0"/>
    </xf>
    <xf numFmtId="187" fontId="0" fillId="0" borderId="57" xfId="0" applyNumberFormat="1" applyFont="1" applyBorder="1" applyAlignment="1" applyProtection="1">
      <alignment horizontal="right" vertical="center"/>
      <protection locked="0"/>
    </xf>
    <xf numFmtId="179" fontId="0" fillId="0" borderId="49" xfId="0" applyNumberFormat="1" applyFont="1" applyBorder="1" applyAlignment="1" applyProtection="1">
      <alignment horizontal="right" vertical="center"/>
      <protection locked="0"/>
    </xf>
    <xf numFmtId="0" fontId="0" fillId="0" borderId="0" xfId="0" applyFont="1" applyBorder="1" applyAlignment="1">
      <alignment horizontal="right" vertical="center"/>
    </xf>
    <xf numFmtId="0" fontId="0" fillId="0" borderId="0" xfId="0" applyFont="1" applyBorder="1" applyAlignment="1" applyProtection="1">
      <alignment horizontal="center" vertical="center"/>
      <protection locked="0"/>
    </xf>
    <xf numFmtId="0" fontId="0" fillId="0" borderId="0" xfId="0" applyFont="1" applyProtection="1">
      <alignment vertical="center"/>
      <protection locked="0"/>
    </xf>
    <xf numFmtId="0" fontId="0" fillId="0" borderId="0" xfId="0" applyFont="1" applyAlignment="1">
      <alignment horizontal="left" vertical="top"/>
    </xf>
    <xf numFmtId="0" fontId="29" fillId="0" borderId="69" xfId="0" applyFont="1" applyBorder="1" applyAlignment="1" applyProtection="1">
      <alignment vertical="center"/>
    </xf>
    <xf numFmtId="0" fontId="36" fillId="0" borderId="70" xfId="0" applyFont="1" applyBorder="1" applyAlignment="1" applyProtection="1">
      <alignment horizontal="right" vertical="center"/>
    </xf>
    <xf numFmtId="0" fontId="20" fillId="0" borderId="12" xfId="0" applyFont="1" applyBorder="1" applyAlignment="1" applyProtection="1">
      <alignment vertical="center"/>
      <protection locked="0"/>
    </xf>
    <xf numFmtId="188" fontId="0" fillId="0" borderId="71" xfId="0" applyNumberFormat="1" applyFont="1" applyBorder="1" applyAlignment="1" applyProtection="1">
      <alignment horizontal="right" vertical="center" shrinkToFit="1"/>
    </xf>
    <xf numFmtId="188" fontId="0" fillId="0" borderId="71" xfId="0" applyNumberFormat="1" applyFont="1" applyBorder="1" applyAlignment="1" applyProtection="1">
      <alignment horizontal="right" vertical="center"/>
    </xf>
    <xf numFmtId="179" fontId="0" fillId="0" borderId="71" xfId="0" applyNumberFormat="1" applyFont="1" applyBorder="1" applyAlignment="1" applyProtection="1">
      <alignment horizontal="right" vertical="center"/>
    </xf>
    <xf numFmtId="184" fontId="0" fillId="0" borderId="71" xfId="0" applyNumberFormat="1" applyFont="1" applyBorder="1" applyAlignment="1" applyProtection="1">
      <alignment horizontal="right" vertical="center"/>
    </xf>
    <xf numFmtId="185" fontId="0" fillId="0" borderId="71" xfId="0" applyNumberFormat="1" applyFont="1" applyBorder="1" applyAlignment="1" applyProtection="1">
      <alignment horizontal="right"/>
    </xf>
    <xf numFmtId="179" fontId="0" fillId="0" borderId="10" xfId="0" applyNumberFormat="1" applyFont="1" applyBorder="1" applyAlignment="1" applyProtection="1">
      <alignment horizontal="right" vertical="center"/>
    </xf>
    <xf numFmtId="179" fontId="0" fillId="0" borderId="14" xfId="0" applyNumberFormat="1" applyFont="1" applyBorder="1" applyAlignment="1" applyProtection="1">
      <alignment horizontal="right" vertical="center"/>
    </xf>
    <xf numFmtId="185" fontId="0" fillId="0" borderId="72" xfId="0" applyNumberFormat="1" applyFont="1" applyBorder="1" applyAlignment="1" applyProtection="1">
      <alignment horizontal="right" vertical="center"/>
    </xf>
    <xf numFmtId="185" fontId="0" fillId="0" borderId="73" xfId="0" applyNumberFormat="1" applyFont="1" applyBorder="1" applyAlignment="1" applyProtection="1">
      <alignment horizontal="right" vertical="center"/>
    </xf>
    <xf numFmtId="185" fontId="0" fillId="0" borderId="74" xfId="0" applyNumberFormat="1" applyFont="1" applyBorder="1" applyAlignment="1" applyProtection="1">
      <alignment horizontal="right" vertical="center"/>
    </xf>
    <xf numFmtId="185" fontId="0" fillId="0" borderId="75" xfId="0" applyNumberFormat="1" applyFont="1" applyBorder="1" applyAlignment="1" applyProtection="1">
      <alignment horizontal="right" vertical="center"/>
    </xf>
    <xf numFmtId="185" fontId="0" fillId="0" borderId="10" xfId="0" applyNumberFormat="1" applyFont="1" applyBorder="1" applyAlignment="1" applyProtection="1">
      <alignment horizontal="right" vertical="center"/>
    </xf>
    <xf numFmtId="0" fontId="0" fillId="0" borderId="78" xfId="0" applyFont="1" applyBorder="1" applyAlignment="1" applyProtection="1">
      <alignment horizontal="center" vertical="center"/>
    </xf>
    <xf numFmtId="0" fontId="20" fillId="0" borderId="80" xfId="0" applyFont="1" applyBorder="1" applyAlignment="1" applyProtection="1">
      <alignment horizontal="center" vertical="center"/>
    </xf>
    <xf numFmtId="0" fontId="20" fillId="0" borderId="82" xfId="0" applyFont="1" applyBorder="1" applyAlignment="1" applyProtection="1">
      <alignment horizontal="center" vertical="center"/>
    </xf>
    <xf numFmtId="0" fontId="20" fillId="0" borderId="31" xfId="0" applyFont="1" applyBorder="1" applyAlignment="1" applyProtection="1">
      <alignment horizontal="center" vertical="center"/>
    </xf>
    <xf numFmtId="0" fontId="20" fillId="0" borderId="83" xfId="0" applyFont="1" applyBorder="1" applyAlignment="1" applyProtection="1">
      <alignment horizontal="center" vertical="center"/>
    </xf>
    <xf numFmtId="0" fontId="20" fillId="0" borderId="86" xfId="0" applyFont="1" applyBorder="1" applyAlignment="1" applyProtection="1">
      <alignment horizontal="center" vertical="center"/>
    </xf>
    <xf numFmtId="0" fontId="24" fillId="0" borderId="12" xfId="0" applyFont="1" applyBorder="1" applyAlignment="1">
      <alignment horizontal="center" vertical="center"/>
    </xf>
    <xf numFmtId="185" fontId="0" fillId="0" borderId="14" xfId="0" applyNumberFormat="1" applyFont="1" applyBorder="1" applyAlignment="1" applyProtection="1">
      <alignment horizontal="right" vertical="center"/>
      <protection locked="0"/>
    </xf>
    <xf numFmtId="185" fontId="0" fillId="0" borderId="59" xfId="0" applyNumberFormat="1" applyFont="1" applyBorder="1" applyAlignment="1" applyProtection="1">
      <alignment horizontal="right" vertical="center"/>
      <protection locked="0"/>
    </xf>
    <xf numFmtId="0" fontId="20" fillId="0" borderId="12" xfId="0" applyFont="1" applyBorder="1" applyAlignment="1" applyProtection="1">
      <alignment horizontal="center" vertical="center"/>
      <protection locked="0"/>
    </xf>
    <xf numFmtId="0" fontId="20" fillId="0" borderId="81" xfId="0" applyFont="1" applyBorder="1" applyAlignment="1" applyProtection="1">
      <alignment horizontal="center" vertical="center"/>
    </xf>
    <xf numFmtId="0" fontId="20" fillId="0" borderId="30" xfId="0" applyFont="1" applyBorder="1" applyAlignment="1" applyProtection="1">
      <alignment horizontal="center" vertical="center"/>
    </xf>
    <xf numFmtId="0" fontId="20" fillId="0" borderId="84" xfId="0" applyFont="1" applyBorder="1" applyAlignment="1" applyProtection="1">
      <alignment horizontal="center" vertical="center"/>
    </xf>
    <xf numFmtId="0" fontId="20" fillId="0" borderId="85" xfId="0" applyFont="1" applyBorder="1" applyAlignment="1" applyProtection="1">
      <alignment horizontal="center" vertical="center"/>
    </xf>
    <xf numFmtId="0" fontId="0" fillId="0" borderId="79" xfId="0" applyFont="1" applyBorder="1" applyAlignment="1" applyProtection="1">
      <alignment horizontal="center" vertical="center" wrapText="1"/>
    </xf>
    <xf numFmtId="0" fontId="0" fillId="0" borderId="13" xfId="0" applyFont="1" applyBorder="1" applyAlignment="1" applyProtection="1">
      <alignment horizontal="center" vertical="center" wrapText="1"/>
    </xf>
    <xf numFmtId="184" fontId="0" fillId="0" borderId="14" xfId="0" applyNumberFormat="1" applyFont="1" applyBorder="1" applyAlignment="1" applyProtection="1">
      <alignment horizontal="right" vertical="center"/>
      <protection locked="0"/>
    </xf>
    <xf numFmtId="184" fontId="0" fillId="0" borderId="59" xfId="0" applyNumberFormat="1" applyFont="1" applyBorder="1" applyAlignment="1" applyProtection="1">
      <alignment horizontal="right" vertical="center"/>
      <protection locked="0"/>
    </xf>
    <xf numFmtId="0" fontId="20" fillId="0" borderId="36" xfId="0" applyFont="1" applyBorder="1" applyAlignment="1" applyProtection="1">
      <alignment horizontal="center" vertical="center"/>
    </xf>
    <xf numFmtId="185" fontId="0" fillId="0" borderId="14" xfId="0" applyNumberFormat="1" applyFont="1" applyBorder="1" applyAlignment="1" applyProtection="1">
      <alignment horizontal="left" vertical="center"/>
      <protection locked="0"/>
    </xf>
    <xf numFmtId="185" fontId="0" fillId="0" borderId="60" xfId="0" applyNumberFormat="1" applyFont="1" applyBorder="1" applyAlignment="1" applyProtection="1">
      <alignment horizontal="left" vertical="center"/>
      <protection locked="0"/>
    </xf>
    <xf numFmtId="0" fontId="35" fillId="0" borderId="65" xfId="0" applyFont="1" applyBorder="1" applyAlignment="1" applyProtection="1">
      <alignment horizontal="center" vertical="center"/>
      <protection locked="0"/>
    </xf>
    <xf numFmtId="0" fontId="35" fillId="0" borderId="0" xfId="0" applyFont="1" applyBorder="1" applyAlignment="1" applyProtection="1">
      <alignment horizontal="center" vertical="center"/>
      <protection locked="0"/>
    </xf>
    <xf numFmtId="184" fontId="0" fillId="0" borderId="14" xfId="0" applyNumberFormat="1" applyFont="1" applyBorder="1" applyAlignment="1" applyProtection="1">
      <alignment horizontal="left" vertical="center"/>
      <protection locked="0"/>
    </xf>
    <xf numFmtId="184" fontId="0" fillId="0" borderId="60" xfId="0" applyNumberFormat="1" applyFont="1" applyBorder="1" applyAlignment="1" applyProtection="1">
      <alignment horizontal="left" vertical="center"/>
      <protection locked="0"/>
    </xf>
    <xf numFmtId="185" fontId="0" fillId="0" borderId="14" xfId="0" applyNumberFormat="1" applyFont="1" applyBorder="1" applyAlignment="1" applyProtection="1">
      <alignment horizontal="center" vertical="center"/>
      <protection locked="0"/>
    </xf>
    <xf numFmtId="185" fontId="0" fillId="0" borderId="60" xfId="0" applyNumberFormat="1" applyFont="1" applyBorder="1" applyAlignment="1" applyProtection="1">
      <alignment horizontal="center" vertical="center"/>
      <protection locked="0"/>
    </xf>
    <xf numFmtId="0" fontId="0" fillId="0" borderId="66" xfId="0" applyFont="1" applyBorder="1" applyAlignment="1">
      <alignment horizontal="center" vertical="center"/>
    </xf>
    <xf numFmtId="0" fontId="0" fillId="0" borderId="67" xfId="0" applyFont="1" applyBorder="1" applyAlignment="1">
      <alignment horizontal="center" vertical="center"/>
    </xf>
    <xf numFmtId="0" fontId="0" fillId="0" borderId="68" xfId="0" applyFont="1" applyBorder="1" applyAlignment="1">
      <alignment horizontal="center" vertical="center"/>
    </xf>
    <xf numFmtId="49" fontId="0" fillId="0" borderId="69" xfId="0" applyNumberFormat="1" applyFont="1" applyBorder="1" applyAlignment="1" applyProtection="1">
      <alignment horizontal="center" vertical="center" wrapText="1"/>
      <protection locked="0"/>
    </xf>
    <xf numFmtId="49" fontId="0" fillId="0" borderId="70" xfId="0" applyNumberFormat="1" applyFont="1" applyBorder="1" applyAlignment="1" applyProtection="1">
      <alignment horizontal="center" vertical="center" wrapText="1"/>
      <protection locked="0"/>
    </xf>
    <xf numFmtId="49" fontId="0" fillId="0" borderId="13" xfId="0" applyNumberFormat="1" applyFont="1" applyBorder="1" applyAlignment="1" applyProtection="1">
      <alignment horizontal="center" vertical="center" wrapText="1"/>
      <protection locked="0"/>
    </xf>
    <xf numFmtId="0" fontId="0" fillId="0" borderId="69" xfId="0" applyFont="1" applyBorder="1" applyAlignment="1" applyProtection="1">
      <alignment horizontal="center" vertical="center" wrapText="1"/>
    </xf>
    <xf numFmtId="0" fontId="0" fillId="0" borderId="70" xfId="0" applyFont="1" applyBorder="1" applyAlignment="1" applyProtection="1">
      <alignment horizontal="center" vertical="center" wrapText="1"/>
    </xf>
    <xf numFmtId="0" fontId="0" fillId="0" borderId="0" xfId="0" applyFont="1" applyAlignment="1">
      <alignment horizontal="left" vertical="center"/>
    </xf>
    <xf numFmtId="0" fontId="25" fillId="0" borderId="0" xfId="0" applyFont="1" applyAlignment="1" applyProtection="1">
      <alignment horizontal="left" vertical="top"/>
      <protection locked="0"/>
    </xf>
    <xf numFmtId="0" fontId="21" fillId="0" borderId="66" xfId="0" applyFont="1" applyBorder="1" applyAlignment="1" applyProtection="1">
      <alignment horizontal="center" vertical="center" wrapText="1"/>
    </xf>
    <xf numFmtId="0" fontId="21" fillId="0" borderId="28" xfId="0" applyFont="1" applyBorder="1" applyAlignment="1" applyProtection="1">
      <alignment horizontal="center" vertical="center" wrapText="1"/>
    </xf>
    <xf numFmtId="0" fontId="31" fillId="0" borderId="0" xfId="0" applyFont="1" applyFill="1" applyBorder="1" applyAlignment="1">
      <alignment horizontal="left" vertical="center"/>
    </xf>
    <xf numFmtId="0" fontId="0" fillId="0" borderId="0" xfId="0" applyFont="1" applyBorder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0" fillId="0" borderId="69" xfId="0" applyFont="1" applyBorder="1" applyAlignment="1" applyProtection="1">
      <alignment horizontal="center" vertical="center"/>
    </xf>
    <xf numFmtId="0" fontId="0" fillId="0" borderId="70" xfId="0" applyFont="1" applyBorder="1" applyAlignment="1" applyProtection="1">
      <alignment horizontal="center" vertical="center"/>
    </xf>
    <xf numFmtId="0" fontId="0" fillId="0" borderId="76" xfId="0" applyFont="1" applyBorder="1" applyAlignment="1" applyProtection="1">
      <alignment horizontal="center" vertical="center"/>
    </xf>
    <xf numFmtId="0" fontId="0" fillId="0" borderId="77" xfId="0" applyFont="1" applyBorder="1" applyAlignment="1" applyProtection="1">
      <alignment horizontal="center" vertical="center"/>
    </xf>
    <xf numFmtId="0" fontId="0" fillId="0" borderId="13" xfId="0" applyFont="1" applyBorder="1" applyAlignment="1" applyProtection="1">
      <alignment horizontal="center" vertical="center"/>
    </xf>
    <xf numFmtId="0" fontId="0" fillId="0" borderId="0" xfId="0" applyFont="1" applyFill="1" applyBorder="1" applyAlignment="1">
      <alignment horizontal="left" vertical="center"/>
    </xf>
    <xf numFmtId="0" fontId="20" fillId="0" borderId="12" xfId="0" applyFont="1" applyBorder="1" applyAlignment="1">
      <alignment horizontal="center" vertical="center"/>
    </xf>
    <xf numFmtId="0" fontId="0" fillId="0" borderId="0" xfId="0" applyFont="1" applyAlignment="1" applyProtection="1">
      <alignment horizontal="right" vertical="center"/>
      <protection locked="0"/>
    </xf>
    <xf numFmtId="0" fontId="0" fillId="0" borderId="0" xfId="0" applyFont="1" applyAlignment="1">
      <alignment horizontal="center" vertical="center"/>
    </xf>
    <xf numFmtId="0" fontId="0" fillId="0" borderId="61" xfId="0" applyFont="1" applyBorder="1" applyAlignment="1">
      <alignment horizontal="center" vertical="center"/>
    </xf>
    <xf numFmtId="0" fontId="24" fillId="0" borderId="62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4" fillId="0" borderId="63" xfId="0" applyFont="1" applyBorder="1" applyAlignment="1">
      <alignment horizontal="center" vertical="center"/>
    </xf>
    <xf numFmtId="0" fontId="33" fillId="0" borderId="0" xfId="0" applyFont="1" applyAlignment="1">
      <alignment horizontal="left" vertical="top"/>
    </xf>
    <xf numFmtId="0" fontId="20" fillId="0" borderId="0" xfId="0" applyFont="1" applyFill="1" applyBorder="1" applyAlignment="1" applyProtection="1">
      <alignment horizontal="center"/>
      <protection locked="0"/>
    </xf>
    <xf numFmtId="0" fontId="0" fillId="0" borderId="64" xfId="0" applyFont="1" applyBorder="1" applyAlignment="1">
      <alignment horizontal="center" vertical="center"/>
    </xf>
    <xf numFmtId="0" fontId="23" fillId="0" borderId="14" xfId="0" applyFont="1" applyBorder="1" applyAlignment="1">
      <alignment horizontal="center" vertical="center"/>
    </xf>
    <xf numFmtId="0" fontId="23" fillId="0" borderId="59" xfId="0" applyFont="1" applyBorder="1" applyAlignment="1">
      <alignment horizontal="center" vertical="center"/>
    </xf>
    <xf numFmtId="0" fontId="0" fillId="0" borderId="0" xfId="0" applyFont="1" applyBorder="1" applyAlignment="1" applyProtection="1">
      <alignment horizontal="left" vertical="center"/>
      <protection locked="0"/>
    </xf>
    <xf numFmtId="0" fontId="20" fillId="0" borderId="0" xfId="0" applyFont="1" applyAlignment="1" applyProtection="1">
      <alignment horizontal="left" vertical="center"/>
      <protection locked="0"/>
    </xf>
    <xf numFmtId="189" fontId="0" fillId="0" borderId="14" xfId="0" applyNumberFormat="1" applyFont="1" applyBorder="1" applyAlignment="1" applyProtection="1">
      <alignment horizontal="right" vertical="center"/>
      <protection locked="0"/>
    </xf>
    <xf numFmtId="189" fontId="0" fillId="0" borderId="59" xfId="0" applyNumberFormat="1" applyFont="1" applyBorder="1" applyAlignment="1" applyProtection="1">
      <alignment horizontal="right" vertical="center"/>
      <protection locked="0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304800</xdr:colOff>
      <xdr:row>28</xdr:row>
      <xdr:rowOff>114300</xdr:rowOff>
    </xdr:from>
    <xdr:to>
      <xdr:col>19</xdr:col>
      <xdr:colOff>0</xdr:colOff>
      <xdr:row>31</xdr:row>
      <xdr:rowOff>60960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6D90FAC9-B489-9D54-EC24-1FC74777D619}"/>
            </a:ext>
          </a:extLst>
        </xdr:cNvPr>
        <xdr:cNvSpPr/>
      </xdr:nvSpPr>
      <xdr:spPr>
        <a:xfrm rot="5400000">
          <a:off x="8980170" y="6496050"/>
          <a:ext cx="632460" cy="1264920"/>
        </a:xfrm>
        <a:prstGeom prst="wedgeRectCallout">
          <a:avLst>
            <a:gd name="adj1" fmla="val -77703"/>
            <a:gd name="adj2" fmla="val 10930"/>
          </a:avLst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oneCellAnchor>
    <xdr:from>
      <xdr:col>19</xdr:col>
      <xdr:colOff>0</xdr:colOff>
      <xdr:row>20</xdr:row>
      <xdr:rowOff>251460</xdr:rowOff>
    </xdr:from>
    <xdr:ext cx="184731" cy="264560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1BA6AEE2-BD7C-BDBA-AB5A-F6127D89C66D}"/>
            </a:ext>
          </a:extLst>
        </xdr:cNvPr>
        <xdr:cNvSpPr txBox="1"/>
      </xdr:nvSpPr>
      <xdr:spPr>
        <a:xfrm>
          <a:off x="11856720" y="505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twoCellAnchor>
    <xdr:from>
      <xdr:col>16</xdr:col>
      <xdr:colOff>297180</xdr:colOff>
      <xdr:row>28</xdr:row>
      <xdr:rowOff>152400</xdr:rowOff>
    </xdr:from>
    <xdr:to>
      <xdr:col>19</xdr:col>
      <xdr:colOff>22860</xdr:colOff>
      <xdr:row>31</xdr:row>
      <xdr:rowOff>45720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A15F5ED0-B7F3-DFD6-1CD4-3CA9644B197F}"/>
            </a:ext>
          </a:extLst>
        </xdr:cNvPr>
        <xdr:cNvSpPr txBox="1"/>
      </xdr:nvSpPr>
      <xdr:spPr>
        <a:xfrm>
          <a:off x="8656320" y="6850380"/>
          <a:ext cx="1295400" cy="5791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100"/>
            </a:lnSpc>
          </a:pPr>
          <a:r>
            <a:rPr kumimoji="1" lang="ja-JP" altLang="en-US" sz="900"/>
            <a:t>セル</a:t>
          </a:r>
          <a:r>
            <a:rPr kumimoji="1" lang="en-US" altLang="ja-JP" sz="900"/>
            <a:t>R25</a:t>
          </a:r>
          <a:r>
            <a:rPr kumimoji="1" lang="ja-JP" altLang="en-US" sz="900"/>
            <a:t>（上段）にガソリン係数または軽油係数を入れて計算する。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FF0612-5BB3-4426-B660-A1507B466D2A}">
  <sheetPr filterMode="1">
    <pageSetUpPr fitToPage="1"/>
  </sheetPr>
  <dimension ref="A1:S75"/>
  <sheetViews>
    <sheetView tabSelected="1" zoomScaleNormal="100" workbookViewId="0">
      <pane ySplit="10" topLeftCell="A11" activePane="bottomLeft" state="frozen"/>
      <selection pane="bottomLeft" activeCell="P10" sqref="P10"/>
    </sheetView>
  </sheetViews>
  <sheetFormatPr defaultRowHeight="13.2" x14ac:dyDescent="0.2"/>
  <cols>
    <col min="1" max="1" width="6" style="19" customWidth="1"/>
    <col min="2" max="2" width="8.88671875" style="22" bestFit="1" customWidth="1"/>
    <col min="3" max="3" width="7.6640625" style="19" customWidth="1"/>
    <col min="4" max="4" width="9.6640625" style="19" customWidth="1"/>
    <col min="5" max="6" width="6.6640625" style="19" customWidth="1"/>
    <col min="7" max="7" width="9.6640625" style="19" customWidth="1"/>
    <col min="8" max="8" width="6.6640625" style="19" customWidth="1"/>
    <col min="9" max="9" width="6.6640625" style="23" customWidth="1"/>
    <col min="10" max="10" width="9.6640625" style="19" customWidth="1"/>
    <col min="11" max="12" width="6.6640625" style="19" customWidth="1"/>
    <col min="13" max="13" width="8.33203125" style="19" customWidth="1"/>
    <col min="14" max="14" width="8.6640625" style="19" customWidth="1"/>
    <col min="15" max="16" width="6.6640625" style="19" customWidth="1"/>
    <col min="17" max="18" width="7.6640625" style="19" customWidth="1"/>
    <col min="19" max="19" width="7.5546875" style="19" customWidth="1"/>
    <col min="20" max="20" width="8.88671875" style="19" customWidth="1"/>
    <col min="21" max="16384" width="8.88671875" style="19"/>
  </cols>
  <sheetData>
    <row r="1" spans="1:19" ht="24" customHeight="1" x14ac:dyDescent="0.2">
      <c r="A1" s="91" t="s">
        <v>39</v>
      </c>
      <c r="B1" s="92"/>
      <c r="C1" s="11"/>
      <c r="D1" s="127" t="s">
        <v>54</v>
      </c>
      <c r="E1" s="128"/>
      <c r="F1" s="128"/>
      <c r="G1" s="128"/>
      <c r="H1" s="17"/>
      <c r="I1" s="9" t="s">
        <v>42</v>
      </c>
      <c r="J1" s="10" t="s">
        <v>43</v>
      </c>
      <c r="K1" s="17"/>
      <c r="L1" s="17"/>
      <c r="M1" s="17"/>
      <c r="N1" s="166" t="s">
        <v>44</v>
      </c>
      <c r="O1" s="166"/>
      <c r="P1" s="166"/>
      <c r="Q1" s="166"/>
      <c r="R1" s="166"/>
      <c r="S1" s="166"/>
    </row>
    <row r="2" spans="1:19" ht="9.9" customHeight="1" x14ac:dyDescent="0.2">
      <c r="A2" s="3"/>
      <c r="B2" s="5"/>
      <c r="C2" s="3"/>
      <c r="D2" s="3"/>
      <c r="E2" s="3"/>
      <c r="F2" s="3"/>
      <c r="H2" s="18"/>
      <c r="I2" s="20"/>
      <c r="J2" s="18"/>
      <c r="K2" s="18"/>
      <c r="L2" s="18"/>
      <c r="M2" s="18"/>
      <c r="N2" s="18"/>
      <c r="O2" s="21"/>
      <c r="P2" s="4"/>
      <c r="Q2" s="4"/>
      <c r="R2" s="21"/>
      <c r="S2" s="18"/>
    </row>
    <row r="3" spans="1:19" ht="15.9" customHeight="1" x14ac:dyDescent="0.2">
      <c r="A3" s="141" t="s">
        <v>36</v>
      </c>
      <c r="B3" s="141"/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  <c r="O3" s="167" t="s">
        <v>45</v>
      </c>
      <c r="P3" s="167"/>
      <c r="Q3" s="167"/>
      <c r="R3" s="167"/>
      <c r="S3" s="167"/>
    </row>
    <row r="4" spans="1:19" ht="15.9" customHeight="1" x14ac:dyDescent="0.2">
      <c r="A4" s="153" t="s">
        <v>38</v>
      </c>
      <c r="B4" s="153"/>
      <c r="C4" s="153"/>
      <c r="D4" s="153"/>
      <c r="E4" s="153"/>
      <c r="F4" s="153"/>
      <c r="G4" s="153"/>
      <c r="H4" s="153"/>
      <c r="I4" s="153"/>
      <c r="J4" s="153"/>
      <c r="K4" s="153"/>
      <c r="L4" s="153"/>
      <c r="M4" s="153"/>
      <c r="N4" s="153"/>
      <c r="O4" s="167" t="s">
        <v>30</v>
      </c>
      <c r="P4" s="167"/>
      <c r="Q4" s="167"/>
      <c r="R4" s="167"/>
      <c r="S4" s="167"/>
    </row>
    <row r="5" spans="1:19" ht="15.9" customHeight="1" x14ac:dyDescent="0.2">
      <c r="O5" s="167" t="s">
        <v>46</v>
      </c>
      <c r="P5" s="167"/>
      <c r="Q5" s="167"/>
      <c r="R5" s="167"/>
      <c r="S5" s="167"/>
    </row>
    <row r="6" spans="1:19" ht="15.9" customHeight="1" x14ac:dyDescent="0.2">
      <c r="J6" s="1"/>
      <c r="K6" s="1"/>
      <c r="L6" s="1"/>
      <c r="M6" s="1"/>
      <c r="N6" s="1"/>
      <c r="O6" s="167" t="s">
        <v>29</v>
      </c>
      <c r="P6" s="167"/>
      <c r="Q6" s="167"/>
      <c r="R6" s="167"/>
      <c r="S6" s="167"/>
    </row>
    <row r="7" spans="1:19" ht="15.9" customHeight="1" x14ac:dyDescent="0.2">
      <c r="A7" s="2"/>
      <c r="B7" s="115" t="s">
        <v>22</v>
      </c>
      <c r="C7" s="115"/>
      <c r="D7" s="115"/>
      <c r="E7" s="112" t="s">
        <v>34</v>
      </c>
      <c r="F7" s="112"/>
      <c r="G7" s="112"/>
      <c r="H7" s="112"/>
      <c r="I7" s="112"/>
      <c r="J7" s="112"/>
      <c r="K7" s="17"/>
      <c r="L7" s="17"/>
      <c r="M7" s="154"/>
      <c r="N7" s="154"/>
      <c r="O7" s="115" t="s">
        <v>23</v>
      </c>
      <c r="P7" s="115"/>
      <c r="Q7" s="93" t="s">
        <v>24</v>
      </c>
      <c r="R7" s="93"/>
      <c r="S7" s="89"/>
    </row>
    <row r="8" spans="1:19" ht="20.100000000000001" customHeight="1" x14ac:dyDescent="0.2">
      <c r="A8" s="133" t="s">
        <v>18</v>
      </c>
      <c r="B8" s="136" t="s">
        <v>51</v>
      </c>
      <c r="C8" s="137"/>
      <c r="D8" s="138"/>
      <c r="E8" s="148" t="s">
        <v>14</v>
      </c>
      <c r="F8" s="149"/>
      <c r="G8" s="150"/>
      <c r="H8" s="151" t="s">
        <v>35</v>
      </c>
      <c r="I8" s="149"/>
      <c r="J8" s="152"/>
      <c r="K8" s="139" t="s">
        <v>16</v>
      </c>
      <c r="L8" s="140"/>
      <c r="M8" s="121"/>
      <c r="N8" s="106" t="s">
        <v>21</v>
      </c>
      <c r="O8" s="120" t="s">
        <v>15</v>
      </c>
      <c r="P8" s="121"/>
      <c r="Q8" s="148" t="s">
        <v>53</v>
      </c>
      <c r="R8" s="152"/>
      <c r="S8" s="143" t="s">
        <v>28</v>
      </c>
    </row>
    <row r="9" spans="1:19" ht="15.9" customHeight="1" x14ac:dyDescent="0.2">
      <c r="A9" s="134"/>
      <c r="B9" s="124" t="s">
        <v>25</v>
      </c>
      <c r="C9" s="117"/>
      <c r="D9" s="107" t="s">
        <v>17</v>
      </c>
      <c r="E9" s="124" t="s">
        <v>26</v>
      </c>
      <c r="F9" s="117"/>
      <c r="G9" s="107" t="s">
        <v>17</v>
      </c>
      <c r="H9" s="116" t="s">
        <v>26</v>
      </c>
      <c r="I9" s="117"/>
      <c r="J9" s="108" t="s">
        <v>17</v>
      </c>
      <c r="K9" s="124" t="s">
        <v>27</v>
      </c>
      <c r="L9" s="117"/>
      <c r="M9" s="109" t="s">
        <v>17</v>
      </c>
      <c r="N9" s="110" t="s">
        <v>31</v>
      </c>
      <c r="O9" s="118" t="s">
        <v>26</v>
      </c>
      <c r="P9" s="119"/>
      <c r="Q9" s="124" t="s">
        <v>27</v>
      </c>
      <c r="R9" s="119"/>
      <c r="S9" s="144"/>
    </row>
    <row r="10" spans="1:19" ht="15.9" customHeight="1" x14ac:dyDescent="0.2">
      <c r="A10" s="135"/>
      <c r="B10" s="24">
        <v>2024</v>
      </c>
      <c r="C10" s="25">
        <v>2025</v>
      </c>
      <c r="D10" s="26" t="s">
        <v>47</v>
      </c>
      <c r="E10" s="27">
        <v>2024</v>
      </c>
      <c r="F10" s="28">
        <v>2025</v>
      </c>
      <c r="G10" s="29" t="s">
        <v>47</v>
      </c>
      <c r="H10" s="30">
        <v>2024</v>
      </c>
      <c r="I10" s="28">
        <v>2025</v>
      </c>
      <c r="J10" s="31" t="s">
        <v>47</v>
      </c>
      <c r="K10" s="32">
        <v>2024</v>
      </c>
      <c r="L10" s="29">
        <v>2025</v>
      </c>
      <c r="M10" s="33" t="s">
        <v>47</v>
      </c>
      <c r="N10" s="111" t="s">
        <v>32</v>
      </c>
      <c r="O10" s="34">
        <v>2024</v>
      </c>
      <c r="P10" s="35">
        <v>2025</v>
      </c>
      <c r="Q10" s="24">
        <v>2024</v>
      </c>
      <c r="R10" s="36">
        <v>2025</v>
      </c>
      <c r="S10" s="37">
        <v>2025</v>
      </c>
    </row>
    <row r="11" spans="1:19" ht="21.9" customHeight="1" x14ac:dyDescent="0.2">
      <c r="A11" s="38" t="s">
        <v>8</v>
      </c>
      <c r="B11" s="39"/>
      <c r="C11" s="40"/>
      <c r="D11" s="41"/>
      <c r="E11" s="42"/>
      <c r="F11" s="43"/>
      <c r="G11" s="44"/>
      <c r="H11" s="45"/>
      <c r="I11" s="46"/>
      <c r="J11" s="47"/>
      <c r="K11" s="48"/>
      <c r="L11" s="49"/>
      <c r="M11" s="50"/>
      <c r="N11" s="51"/>
      <c r="O11" s="46"/>
      <c r="P11" s="52"/>
      <c r="Q11" s="53"/>
      <c r="R11" s="54"/>
      <c r="S11" s="55"/>
    </row>
    <row r="12" spans="1:19" ht="21.9" customHeight="1" x14ac:dyDescent="0.2">
      <c r="A12" s="56" t="s">
        <v>0</v>
      </c>
      <c r="B12" s="57"/>
      <c r="C12" s="58"/>
      <c r="D12" s="14"/>
      <c r="E12" s="59"/>
      <c r="F12" s="60"/>
      <c r="G12" s="61"/>
      <c r="H12" s="62"/>
      <c r="I12" s="58"/>
      <c r="J12" s="14"/>
      <c r="K12" s="63"/>
      <c r="L12" s="64"/>
      <c r="M12" s="65"/>
      <c r="N12" s="66"/>
      <c r="O12" s="58"/>
      <c r="P12" s="67"/>
      <c r="Q12" s="68"/>
      <c r="R12" s="69"/>
      <c r="S12" s="70"/>
    </row>
    <row r="13" spans="1:19" ht="21.9" customHeight="1" x14ac:dyDescent="0.2">
      <c r="A13" s="56" t="s">
        <v>1</v>
      </c>
      <c r="B13" s="57"/>
      <c r="C13" s="58"/>
      <c r="D13" s="14"/>
      <c r="E13" s="59"/>
      <c r="F13" s="60"/>
      <c r="G13" s="61"/>
      <c r="H13" s="62"/>
      <c r="I13" s="58"/>
      <c r="J13" s="14"/>
      <c r="K13" s="63"/>
      <c r="L13" s="64"/>
      <c r="M13" s="65"/>
      <c r="N13" s="66"/>
      <c r="O13" s="58"/>
      <c r="P13" s="67"/>
      <c r="Q13" s="68"/>
      <c r="R13" s="69"/>
      <c r="S13" s="70"/>
    </row>
    <row r="14" spans="1:19" ht="21.9" customHeight="1" x14ac:dyDescent="0.2">
      <c r="A14" s="56" t="s">
        <v>2</v>
      </c>
      <c r="B14" s="57"/>
      <c r="C14" s="58"/>
      <c r="D14" s="14"/>
      <c r="E14" s="59"/>
      <c r="F14" s="60"/>
      <c r="G14" s="61"/>
      <c r="H14" s="62"/>
      <c r="I14" s="58"/>
      <c r="J14" s="14"/>
      <c r="K14" s="63"/>
      <c r="L14" s="64"/>
      <c r="M14" s="65"/>
      <c r="N14" s="66"/>
      <c r="O14" s="58"/>
      <c r="P14" s="67"/>
      <c r="Q14" s="68"/>
      <c r="R14" s="69"/>
      <c r="S14" s="70"/>
    </row>
    <row r="15" spans="1:19" ht="21.9" customHeight="1" x14ac:dyDescent="0.2">
      <c r="A15" s="56" t="s">
        <v>3</v>
      </c>
      <c r="B15" s="57"/>
      <c r="C15" s="58"/>
      <c r="D15" s="14"/>
      <c r="E15" s="59"/>
      <c r="F15" s="60"/>
      <c r="G15" s="61"/>
      <c r="H15" s="62"/>
      <c r="I15" s="58"/>
      <c r="J15" s="14"/>
      <c r="K15" s="63"/>
      <c r="L15" s="64"/>
      <c r="M15" s="65"/>
      <c r="N15" s="66"/>
      <c r="O15" s="58"/>
      <c r="P15" s="67"/>
      <c r="Q15" s="68"/>
      <c r="R15" s="69"/>
      <c r="S15" s="70"/>
    </row>
    <row r="16" spans="1:19" ht="21.9" customHeight="1" x14ac:dyDescent="0.2">
      <c r="A16" s="56" t="s">
        <v>4</v>
      </c>
      <c r="B16" s="57"/>
      <c r="C16" s="58"/>
      <c r="D16" s="14"/>
      <c r="E16" s="59"/>
      <c r="F16" s="60"/>
      <c r="G16" s="61"/>
      <c r="H16" s="62"/>
      <c r="I16" s="58"/>
      <c r="J16" s="14"/>
      <c r="K16" s="63"/>
      <c r="L16" s="64"/>
      <c r="M16" s="65"/>
      <c r="N16" s="66"/>
      <c r="O16" s="58"/>
      <c r="P16" s="67"/>
      <c r="Q16" s="68"/>
      <c r="R16" s="69"/>
      <c r="S16" s="70"/>
    </row>
    <row r="17" spans="1:19" ht="21.9" customHeight="1" x14ac:dyDescent="0.2">
      <c r="A17" s="56" t="s">
        <v>5</v>
      </c>
      <c r="B17" s="57"/>
      <c r="C17" s="58"/>
      <c r="D17" s="14"/>
      <c r="E17" s="59"/>
      <c r="F17" s="60"/>
      <c r="G17" s="61"/>
      <c r="H17" s="62"/>
      <c r="I17" s="58"/>
      <c r="J17" s="14"/>
      <c r="K17" s="63"/>
      <c r="L17" s="64"/>
      <c r="M17" s="65"/>
      <c r="N17" s="66"/>
      <c r="O17" s="58"/>
      <c r="P17" s="67"/>
      <c r="Q17" s="68"/>
      <c r="R17" s="69"/>
      <c r="S17" s="70"/>
    </row>
    <row r="18" spans="1:19" ht="21.9" customHeight="1" x14ac:dyDescent="0.2">
      <c r="A18" s="56" t="s">
        <v>6</v>
      </c>
      <c r="B18" s="57"/>
      <c r="C18" s="58"/>
      <c r="D18" s="14"/>
      <c r="E18" s="59"/>
      <c r="F18" s="60"/>
      <c r="G18" s="61"/>
      <c r="H18" s="62"/>
      <c r="I18" s="58"/>
      <c r="J18" s="14"/>
      <c r="K18" s="63"/>
      <c r="L18" s="64"/>
      <c r="M18" s="65"/>
      <c r="N18" s="66"/>
      <c r="O18" s="58"/>
      <c r="P18" s="67"/>
      <c r="Q18" s="68"/>
      <c r="R18" s="69"/>
      <c r="S18" s="70"/>
    </row>
    <row r="19" spans="1:19" ht="21.9" customHeight="1" x14ac:dyDescent="0.2">
      <c r="A19" s="56" t="s">
        <v>7</v>
      </c>
      <c r="B19" s="57"/>
      <c r="C19" s="58"/>
      <c r="D19" s="14"/>
      <c r="E19" s="59"/>
      <c r="F19" s="60"/>
      <c r="G19" s="61"/>
      <c r="H19" s="62"/>
      <c r="I19" s="58"/>
      <c r="J19" s="14"/>
      <c r="K19" s="63"/>
      <c r="L19" s="64"/>
      <c r="M19" s="65"/>
      <c r="N19" s="66"/>
      <c r="O19" s="58"/>
      <c r="P19" s="67"/>
      <c r="Q19" s="68"/>
      <c r="R19" s="69"/>
      <c r="S19" s="70"/>
    </row>
    <row r="20" spans="1:19" ht="21.9" customHeight="1" x14ac:dyDescent="0.2">
      <c r="A20" s="56" t="s">
        <v>9</v>
      </c>
      <c r="B20" s="57"/>
      <c r="C20" s="58"/>
      <c r="D20" s="14"/>
      <c r="E20" s="59"/>
      <c r="F20" s="60"/>
      <c r="G20" s="61"/>
      <c r="H20" s="62"/>
      <c r="I20" s="58"/>
      <c r="J20" s="14"/>
      <c r="K20" s="63"/>
      <c r="L20" s="64"/>
      <c r="M20" s="65"/>
      <c r="N20" s="66"/>
      <c r="O20" s="58"/>
      <c r="P20" s="67"/>
      <c r="Q20" s="68"/>
      <c r="R20" s="69"/>
      <c r="S20" s="70"/>
    </row>
    <row r="21" spans="1:19" ht="21.9" customHeight="1" x14ac:dyDescent="0.2">
      <c r="A21" s="56" t="s">
        <v>10</v>
      </c>
      <c r="B21" s="57"/>
      <c r="C21" s="58"/>
      <c r="D21" s="14"/>
      <c r="E21" s="59"/>
      <c r="F21" s="60"/>
      <c r="G21" s="61"/>
      <c r="H21" s="62"/>
      <c r="I21" s="58"/>
      <c r="J21" s="14"/>
      <c r="K21" s="63"/>
      <c r="L21" s="64"/>
      <c r="M21" s="65"/>
      <c r="N21" s="66"/>
      <c r="O21" s="58"/>
      <c r="P21" s="67"/>
      <c r="Q21" s="68"/>
      <c r="R21" s="69"/>
      <c r="S21" s="70"/>
    </row>
    <row r="22" spans="1:19" ht="21.9" customHeight="1" thickBot="1" x14ac:dyDescent="0.25">
      <c r="A22" s="71" t="s">
        <v>11</v>
      </c>
      <c r="B22" s="72"/>
      <c r="C22" s="73"/>
      <c r="D22" s="74"/>
      <c r="E22" s="75"/>
      <c r="F22" s="76"/>
      <c r="G22" s="77"/>
      <c r="H22" s="78"/>
      <c r="I22" s="73"/>
      <c r="J22" s="74"/>
      <c r="K22" s="79"/>
      <c r="L22" s="80"/>
      <c r="M22" s="81"/>
      <c r="N22" s="82"/>
      <c r="O22" s="73"/>
      <c r="P22" s="83"/>
      <c r="Q22" s="84"/>
      <c r="R22" s="85"/>
      <c r="S22" s="86"/>
    </row>
    <row r="23" spans="1:19" ht="24" customHeight="1" thickTop="1" thickBot="1" x14ac:dyDescent="0.25">
      <c r="A23" s="7" t="s">
        <v>19</v>
      </c>
      <c r="B23" s="94">
        <f>SUM(B11:B22)</f>
        <v>0</v>
      </c>
      <c r="C23" s="95">
        <f>SUM(C11:C22)</f>
        <v>0</v>
      </c>
      <c r="D23" s="95">
        <f t="shared" ref="D23:R23" si="0">SUM(D11:D22)</f>
        <v>0</v>
      </c>
      <c r="E23" s="95">
        <f t="shared" si="0"/>
        <v>0</v>
      </c>
      <c r="F23" s="95">
        <f t="shared" si="0"/>
        <v>0</v>
      </c>
      <c r="G23" s="95">
        <f t="shared" si="0"/>
        <v>0</v>
      </c>
      <c r="H23" s="96">
        <f t="shared" si="0"/>
        <v>0</v>
      </c>
      <c r="I23" s="96">
        <f t="shared" si="0"/>
        <v>0</v>
      </c>
      <c r="J23" s="95">
        <f t="shared" si="0"/>
        <v>0</v>
      </c>
      <c r="K23" s="95">
        <f t="shared" si="0"/>
        <v>0</v>
      </c>
      <c r="L23" s="95">
        <f t="shared" si="0"/>
        <v>0</v>
      </c>
      <c r="M23" s="95">
        <f t="shared" si="0"/>
        <v>0</v>
      </c>
      <c r="N23" s="95">
        <f t="shared" si="0"/>
        <v>0</v>
      </c>
      <c r="O23" s="95">
        <f t="shared" si="0"/>
        <v>0</v>
      </c>
      <c r="P23" s="95">
        <f t="shared" si="0"/>
        <v>0</v>
      </c>
      <c r="Q23" s="97">
        <f t="shared" si="0"/>
        <v>0</v>
      </c>
      <c r="R23" s="97">
        <f t="shared" si="0"/>
        <v>0</v>
      </c>
      <c r="S23" s="98">
        <f>SUM(S11:S22)</f>
        <v>0</v>
      </c>
    </row>
    <row r="24" spans="1:19" ht="24" customHeight="1" thickBot="1" x14ac:dyDescent="0.25">
      <c r="A24" s="6" t="s">
        <v>20</v>
      </c>
      <c r="B24" s="99">
        <f>ROUND(B23/12,1)</f>
        <v>0</v>
      </c>
      <c r="C24" s="99">
        <f t="shared" ref="C24:S24" si="1">ROUND(C23/12,1)</f>
        <v>0</v>
      </c>
      <c r="D24" s="99">
        <f t="shared" si="1"/>
        <v>0</v>
      </c>
      <c r="E24" s="99">
        <f t="shared" si="1"/>
        <v>0</v>
      </c>
      <c r="F24" s="99">
        <f t="shared" si="1"/>
        <v>0</v>
      </c>
      <c r="G24" s="99">
        <f t="shared" si="1"/>
        <v>0</v>
      </c>
      <c r="H24" s="99">
        <f t="shared" si="1"/>
        <v>0</v>
      </c>
      <c r="I24" s="99">
        <f t="shared" si="1"/>
        <v>0</v>
      </c>
      <c r="J24" s="99">
        <f t="shared" si="1"/>
        <v>0</v>
      </c>
      <c r="K24" s="99">
        <f t="shared" si="1"/>
        <v>0</v>
      </c>
      <c r="L24" s="99">
        <f t="shared" si="1"/>
        <v>0</v>
      </c>
      <c r="M24" s="99">
        <f t="shared" si="1"/>
        <v>0</v>
      </c>
      <c r="N24" s="99">
        <f t="shared" si="1"/>
        <v>0</v>
      </c>
      <c r="O24" s="100">
        <f t="shared" si="1"/>
        <v>0</v>
      </c>
      <c r="P24" s="100">
        <f t="shared" si="1"/>
        <v>0</v>
      </c>
      <c r="Q24" s="100">
        <f t="shared" si="1"/>
        <v>0</v>
      </c>
      <c r="R24" s="100">
        <f t="shared" si="1"/>
        <v>0</v>
      </c>
      <c r="S24" s="100">
        <f t="shared" si="1"/>
        <v>0</v>
      </c>
    </row>
    <row r="25" spans="1:19" ht="12" customHeight="1" thickBot="1" x14ac:dyDescent="0.25">
      <c r="A25" s="164" t="s">
        <v>12</v>
      </c>
      <c r="B25" s="122">
        <v>0.41</v>
      </c>
      <c r="C25" s="129"/>
      <c r="D25" s="88"/>
      <c r="E25" s="113">
        <v>2.2000000000000002</v>
      </c>
      <c r="F25" s="125"/>
      <c r="G25" s="88"/>
      <c r="H25" s="113">
        <v>6</v>
      </c>
      <c r="I25" s="131"/>
      <c r="J25" s="88"/>
      <c r="K25" s="113">
        <v>2.5</v>
      </c>
      <c r="L25" s="125"/>
      <c r="M25" s="88"/>
      <c r="N25" s="89"/>
      <c r="O25" s="122">
        <v>0.36</v>
      </c>
      <c r="P25" s="129"/>
      <c r="Q25" s="15">
        <v>2.2999999999999998</v>
      </c>
      <c r="R25" s="16"/>
      <c r="S25" s="168">
        <v>0.34</v>
      </c>
    </row>
    <row r="26" spans="1:19" ht="12" customHeight="1" thickBot="1" x14ac:dyDescent="0.25">
      <c r="A26" s="165"/>
      <c r="B26" s="123"/>
      <c r="C26" s="130"/>
      <c r="D26" s="88"/>
      <c r="E26" s="114"/>
      <c r="F26" s="126"/>
      <c r="G26" s="88"/>
      <c r="H26" s="114"/>
      <c r="I26" s="132"/>
      <c r="J26" s="88"/>
      <c r="K26" s="114"/>
      <c r="L26" s="126"/>
      <c r="M26" s="88"/>
      <c r="N26" s="89"/>
      <c r="O26" s="123"/>
      <c r="P26" s="130"/>
      <c r="Q26" s="12" t="s">
        <v>52</v>
      </c>
      <c r="R26" s="13" t="s">
        <v>48</v>
      </c>
      <c r="S26" s="169"/>
    </row>
    <row r="27" spans="1:19" ht="24" customHeight="1" thickTop="1" thickBot="1" x14ac:dyDescent="0.25">
      <c r="A27" s="6" t="s">
        <v>13</v>
      </c>
      <c r="B27" s="101">
        <f>ROUND(PRODUCT(B24,B25),1)</f>
        <v>0</v>
      </c>
      <c r="C27" s="102">
        <f>ROUND(PRODUCT(C24,C25),1)</f>
        <v>0</v>
      </c>
      <c r="D27" s="8"/>
      <c r="E27" s="101">
        <f>ROUND(PRODUCT(E24,E25),1)</f>
        <v>0</v>
      </c>
      <c r="F27" s="102">
        <f>ROUND(PRODUCT(F24,F25),1)</f>
        <v>0</v>
      </c>
      <c r="G27" s="8"/>
      <c r="H27" s="101">
        <f>ROUND(PRODUCT(H24,H25),1)</f>
        <v>0</v>
      </c>
      <c r="I27" s="102">
        <f>ROUND(PRODUCT(I24,I25),1)</f>
        <v>0</v>
      </c>
      <c r="J27" s="8"/>
      <c r="K27" s="101">
        <f>ROUND(PRODUCT(K24,K25),1)</f>
        <v>0</v>
      </c>
      <c r="L27" s="102">
        <f>ROUND(PRODUCT(L24,L25),1)</f>
        <v>0</v>
      </c>
      <c r="M27" s="8"/>
      <c r="N27" s="8"/>
      <c r="O27" s="101">
        <f>ROUND(PRODUCT(O24,O25),1)</f>
        <v>0</v>
      </c>
      <c r="P27" s="102">
        <f>ROUND(PRODUCT(P24,P25),1)</f>
        <v>0</v>
      </c>
      <c r="Q27" s="103">
        <f>ROUND(PRODUCT(Q24,Q25),1)</f>
        <v>0</v>
      </c>
      <c r="R27" s="102">
        <f>ROUND(PRODUCT(R24,R25),1)</f>
        <v>0</v>
      </c>
      <c r="S27" s="104">
        <f>ROUND(PRODUCT(S24,S25),1)</f>
        <v>0</v>
      </c>
    </row>
    <row r="28" spans="1:19" ht="9.6" customHeight="1" x14ac:dyDescent="0.2">
      <c r="A28" s="146"/>
      <c r="B28" s="146"/>
      <c r="C28" s="146"/>
      <c r="D28" s="146"/>
      <c r="E28" s="146"/>
      <c r="F28" s="146"/>
      <c r="G28" s="146"/>
      <c r="H28" s="146"/>
      <c r="I28" s="146"/>
      <c r="J28" s="146"/>
      <c r="K28" s="146"/>
      <c r="L28" s="146"/>
      <c r="M28" s="146"/>
      <c r="N28" s="146"/>
      <c r="O28" s="21"/>
      <c r="P28" s="145"/>
      <c r="Q28" s="145"/>
      <c r="R28" s="145"/>
      <c r="S28" s="145"/>
    </row>
    <row r="29" spans="1:19" s="90" customFormat="1" ht="15.9" customHeight="1" x14ac:dyDescent="0.2">
      <c r="A29" s="161" t="s">
        <v>33</v>
      </c>
      <c r="B29" s="161"/>
      <c r="C29" s="161"/>
      <c r="D29" s="161"/>
      <c r="E29" s="161"/>
      <c r="F29" s="161"/>
      <c r="G29" s="161"/>
      <c r="H29" s="161"/>
      <c r="I29" s="161"/>
      <c r="J29" s="161"/>
      <c r="K29" s="161"/>
      <c r="L29" s="161"/>
      <c r="M29" s="161"/>
      <c r="N29" s="161"/>
      <c r="O29" s="161"/>
      <c r="P29" s="147"/>
      <c r="Q29" s="147"/>
      <c r="R29" s="147"/>
      <c r="S29" s="147"/>
    </row>
    <row r="30" spans="1:19" s="90" customFormat="1" ht="15.9" customHeight="1" thickBot="1" x14ac:dyDescent="0.25">
      <c r="A30" s="142" t="s">
        <v>55</v>
      </c>
      <c r="B30" s="142"/>
      <c r="C30" s="142"/>
      <c r="D30" s="142"/>
      <c r="E30" s="142"/>
      <c r="F30" s="142"/>
      <c r="G30" s="142"/>
      <c r="H30" s="142"/>
      <c r="I30" s="142"/>
      <c r="J30" s="142"/>
      <c r="K30" s="142"/>
      <c r="L30" s="142"/>
      <c r="M30" s="142"/>
      <c r="N30" s="142"/>
      <c r="O30" s="142"/>
      <c r="P30" s="142"/>
      <c r="Q30" s="142"/>
      <c r="R30" s="142"/>
      <c r="S30" s="142"/>
    </row>
    <row r="31" spans="1:19" ht="22.8" customHeight="1" thickBot="1" x14ac:dyDescent="0.25">
      <c r="A31" s="155" t="s">
        <v>50</v>
      </c>
      <c r="B31" s="155"/>
      <c r="C31" s="156" t="s">
        <v>37</v>
      </c>
      <c r="D31" s="156"/>
      <c r="E31" s="156"/>
      <c r="F31" s="156"/>
      <c r="G31" s="156"/>
      <c r="H31" s="156"/>
      <c r="I31" s="163"/>
      <c r="J31" s="105">
        <f>SUM(B27,E27,H27,K27,O27,Q27)</f>
        <v>0</v>
      </c>
      <c r="K31" s="158" t="s">
        <v>40</v>
      </c>
      <c r="L31" s="159"/>
      <c r="M31" s="159"/>
    </row>
    <row r="32" spans="1:19" ht="22.8" customHeight="1" thickTop="1" thickBot="1" x14ac:dyDescent="0.35">
      <c r="A32" s="155" t="s">
        <v>49</v>
      </c>
      <c r="B32" s="155"/>
      <c r="C32" s="156" t="s">
        <v>37</v>
      </c>
      <c r="D32" s="156"/>
      <c r="E32" s="156"/>
      <c r="F32" s="156"/>
      <c r="G32" s="156"/>
      <c r="H32" s="156"/>
      <c r="I32" s="157"/>
      <c r="J32" s="102">
        <f>SUM(C27,F27,I27,L27,P27,R27)</f>
        <v>0</v>
      </c>
      <c r="K32" s="160" t="s">
        <v>41</v>
      </c>
      <c r="L32" s="159"/>
      <c r="M32" s="159"/>
      <c r="N32" s="162" t="s">
        <v>56</v>
      </c>
      <c r="O32" s="162"/>
      <c r="P32" s="162"/>
      <c r="Q32" s="162"/>
      <c r="R32" s="162"/>
      <c r="S32" s="162"/>
    </row>
    <row r="33" spans="1:19" ht="18" customHeight="1" thickTop="1" x14ac:dyDescent="0.2">
      <c r="A33" s="18"/>
    </row>
    <row r="34" spans="1:19" x14ac:dyDescent="0.2">
      <c r="A34" s="18"/>
      <c r="S34" s="18"/>
    </row>
    <row r="35" spans="1:19" x14ac:dyDescent="0.2">
      <c r="A35" s="18"/>
      <c r="S35" s="18"/>
    </row>
    <row r="36" spans="1:19" x14ac:dyDescent="0.2">
      <c r="A36" s="18"/>
      <c r="S36" s="18"/>
    </row>
    <row r="37" spans="1:19" x14ac:dyDescent="0.2">
      <c r="A37" s="18"/>
      <c r="S37" s="18"/>
    </row>
    <row r="38" spans="1:19" x14ac:dyDescent="0.2">
      <c r="A38" s="18"/>
      <c r="S38" s="18"/>
    </row>
    <row r="39" spans="1:19" ht="13.5" customHeight="1" x14ac:dyDescent="0.2">
      <c r="A39" s="18"/>
      <c r="S39" s="18"/>
    </row>
    <row r="40" spans="1:19" ht="13.5" customHeight="1" x14ac:dyDescent="0.2">
      <c r="A40" s="18"/>
      <c r="S40" s="18"/>
    </row>
    <row r="41" spans="1:19" x14ac:dyDescent="0.2">
      <c r="A41" s="18"/>
      <c r="S41" s="18"/>
    </row>
    <row r="42" spans="1:19" x14ac:dyDescent="0.2">
      <c r="A42" s="18"/>
      <c r="S42" s="18"/>
    </row>
    <row r="43" spans="1:19" x14ac:dyDescent="0.2">
      <c r="A43" s="18"/>
      <c r="S43" s="18"/>
    </row>
    <row r="44" spans="1:19" x14ac:dyDescent="0.2">
      <c r="A44" s="18"/>
      <c r="S44" s="18"/>
    </row>
    <row r="45" spans="1:19" x14ac:dyDescent="0.2">
      <c r="A45" s="18"/>
      <c r="S45" s="18"/>
    </row>
    <row r="46" spans="1:19" x14ac:dyDescent="0.2">
      <c r="A46" s="18"/>
      <c r="S46" s="18"/>
    </row>
    <row r="47" spans="1:19" x14ac:dyDescent="0.2">
      <c r="A47" s="18"/>
      <c r="S47" s="18"/>
    </row>
    <row r="48" spans="1:19" x14ac:dyDescent="0.2">
      <c r="A48" s="18"/>
      <c r="S48" s="18"/>
    </row>
    <row r="49" spans="1:19" x14ac:dyDescent="0.2">
      <c r="A49" s="18"/>
      <c r="S49" s="18"/>
    </row>
    <row r="50" spans="1:19" x14ac:dyDescent="0.2">
      <c r="A50" s="18"/>
      <c r="S50" s="18"/>
    </row>
    <row r="51" spans="1:19" x14ac:dyDescent="0.2">
      <c r="A51" s="18"/>
      <c r="S51" s="18"/>
    </row>
    <row r="52" spans="1:19" x14ac:dyDescent="0.2">
      <c r="A52" s="18"/>
      <c r="S52" s="18"/>
    </row>
    <row r="53" spans="1:19" x14ac:dyDescent="0.2">
      <c r="A53" s="18"/>
      <c r="S53" s="18"/>
    </row>
    <row r="54" spans="1:19" x14ac:dyDescent="0.2">
      <c r="A54" s="18"/>
    </row>
    <row r="55" spans="1:19" x14ac:dyDescent="0.2">
      <c r="A55" s="18"/>
    </row>
    <row r="56" spans="1:19" x14ac:dyDescent="0.2">
      <c r="A56" s="18"/>
    </row>
    <row r="57" spans="1:19" x14ac:dyDescent="0.2">
      <c r="A57" s="18"/>
    </row>
    <row r="58" spans="1:19" x14ac:dyDescent="0.2">
      <c r="A58" s="18"/>
    </row>
    <row r="59" spans="1:19" x14ac:dyDescent="0.2">
      <c r="A59" s="18"/>
    </row>
    <row r="60" spans="1:19" x14ac:dyDescent="0.2">
      <c r="A60" s="18"/>
    </row>
    <row r="61" spans="1:19" x14ac:dyDescent="0.2">
      <c r="A61" s="18"/>
    </row>
    <row r="62" spans="1:19" x14ac:dyDescent="0.2">
      <c r="A62" s="18"/>
    </row>
    <row r="63" spans="1:19" x14ac:dyDescent="0.2">
      <c r="A63" s="18"/>
    </row>
    <row r="64" spans="1:19" x14ac:dyDescent="0.2">
      <c r="A64" s="18"/>
    </row>
    <row r="65" spans="1:4" x14ac:dyDescent="0.2">
      <c r="A65" s="18"/>
    </row>
    <row r="66" spans="1:4" x14ac:dyDescent="0.2">
      <c r="A66" s="18"/>
      <c r="B66" s="87"/>
      <c r="C66" s="18"/>
      <c r="D66" s="18"/>
    </row>
    <row r="67" spans="1:4" x14ac:dyDescent="0.2">
      <c r="A67" s="18"/>
      <c r="B67" s="87"/>
      <c r="C67" s="18"/>
      <c r="D67" s="18"/>
    </row>
    <row r="68" spans="1:4" x14ac:dyDescent="0.2">
      <c r="A68" s="18"/>
      <c r="B68" s="87"/>
      <c r="C68" s="18"/>
      <c r="D68" s="18"/>
    </row>
    <row r="69" spans="1:4" x14ac:dyDescent="0.2">
      <c r="A69" s="18"/>
      <c r="B69" s="87"/>
      <c r="C69" s="18"/>
      <c r="D69" s="18"/>
    </row>
    <row r="70" spans="1:4" x14ac:dyDescent="0.2">
      <c r="A70" s="18"/>
      <c r="B70" s="87"/>
      <c r="C70" s="18"/>
      <c r="D70" s="18"/>
    </row>
    <row r="71" spans="1:4" x14ac:dyDescent="0.2">
      <c r="A71" s="18"/>
      <c r="B71" s="87"/>
      <c r="C71" s="18"/>
      <c r="D71" s="18"/>
    </row>
    <row r="72" spans="1:4" x14ac:dyDescent="0.2">
      <c r="A72" s="18"/>
      <c r="B72" s="87"/>
      <c r="C72" s="18"/>
      <c r="D72" s="18"/>
    </row>
    <row r="73" spans="1:4" x14ac:dyDescent="0.2">
      <c r="A73" s="18"/>
      <c r="B73" s="87"/>
      <c r="C73" s="18"/>
      <c r="D73" s="18"/>
    </row>
    <row r="74" spans="1:4" x14ac:dyDescent="0.2">
      <c r="A74" s="18"/>
    </row>
    <row r="75" spans="1:4" x14ac:dyDescent="0.2">
      <c r="A75" s="18"/>
    </row>
  </sheetData>
  <sheetProtection password="EE67" sheet="1" autoFilter="0"/>
  <autoFilter ref="A1:B1" xr:uid="{32806AD5-E9FF-43D1-9F72-B8D7D093C266}">
    <filterColumn colId="0" showButton="0">
      <filters>
        <filter val="提出番号"/>
      </filters>
    </filterColumn>
  </autoFilter>
  <mergeCells count="50">
    <mergeCell ref="O25:O26"/>
    <mergeCell ref="A25:A26"/>
    <mergeCell ref="F25:F26"/>
    <mergeCell ref="N1:S1"/>
    <mergeCell ref="O3:S3"/>
    <mergeCell ref="O4:S4"/>
    <mergeCell ref="O5:S5"/>
    <mergeCell ref="O6:S6"/>
    <mergeCell ref="S25:S26"/>
    <mergeCell ref="Q8:R8"/>
    <mergeCell ref="A4:N4"/>
    <mergeCell ref="M7:N7"/>
    <mergeCell ref="A32:B32"/>
    <mergeCell ref="C32:I32"/>
    <mergeCell ref="K31:M31"/>
    <mergeCell ref="K32:M32"/>
    <mergeCell ref="A29:O29"/>
    <mergeCell ref="N32:S32"/>
    <mergeCell ref="A31:B31"/>
    <mergeCell ref="C31:I31"/>
    <mergeCell ref="A3:N3"/>
    <mergeCell ref="A30:S30"/>
    <mergeCell ref="S8:S9"/>
    <mergeCell ref="P28:S28"/>
    <mergeCell ref="A28:N28"/>
    <mergeCell ref="P29:S29"/>
    <mergeCell ref="E8:G8"/>
    <mergeCell ref="H8:J8"/>
    <mergeCell ref="Q9:R9"/>
    <mergeCell ref="C25:C26"/>
    <mergeCell ref="D1:G1"/>
    <mergeCell ref="P25:P26"/>
    <mergeCell ref="H25:H26"/>
    <mergeCell ref="I25:I26"/>
    <mergeCell ref="K25:K26"/>
    <mergeCell ref="A8:A10"/>
    <mergeCell ref="B8:D8"/>
    <mergeCell ref="B9:C9"/>
    <mergeCell ref="E9:F9"/>
    <mergeCell ref="K8:M8"/>
    <mergeCell ref="E7:J7"/>
    <mergeCell ref="E25:E26"/>
    <mergeCell ref="B7:D7"/>
    <mergeCell ref="O7:P7"/>
    <mergeCell ref="H9:I9"/>
    <mergeCell ref="O9:P9"/>
    <mergeCell ref="O8:P8"/>
    <mergeCell ref="B25:B26"/>
    <mergeCell ref="K9:L9"/>
    <mergeCell ref="L25:L26"/>
  </mergeCells>
  <phoneticPr fontId="2"/>
  <pageMargins left="0.9055118110236221" right="0" top="0.59055118110236227" bottom="0" header="0.11811023622047245" footer="0.11811023622047245"/>
  <pageSetup paperSize="9" scale="90" orientation="landscape" horizontalDpi="4294967293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2F6FA4-DEE3-4DA3-A173-40779B64E38B}">
  <dimension ref="A1"/>
  <sheetViews>
    <sheetView workbookViewId="0"/>
  </sheetViews>
  <sheetFormatPr defaultRowHeight="13.2" x14ac:dyDescent="0.2"/>
  <sheetData/>
  <phoneticPr fontId="2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A73B6B-006E-4556-BC02-E9F61A93661C}">
  <dimension ref="A1"/>
  <sheetViews>
    <sheetView workbookViewId="0"/>
  </sheetViews>
  <sheetFormatPr defaultRowHeight="13.2" x14ac:dyDescent="0.2"/>
  <sheetData/>
  <phoneticPr fontId="2"/>
  <pageMargins left="0.75" right="0.75" top="1" bottom="1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FJ-USER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</dc:creator>
  <cp:lastModifiedBy>尚子 向井</cp:lastModifiedBy>
  <cp:lastPrinted>2025-04-01T02:54:55Z</cp:lastPrinted>
  <dcterms:created xsi:type="dcterms:W3CDTF">2010-05-20T22:19:26Z</dcterms:created>
  <dcterms:modified xsi:type="dcterms:W3CDTF">2025-04-04T10:50:48Z</dcterms:modified>
</cp:coreProperties>
</file>