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kah\Downloads\"/>
    </mc:Choice>
  </mc:AlternateContent>
  <xr:revisionPtr revIDLastSave="0" documentId="13_ncr:1_{257B3331-3549-4407-9FDA-2EA0C1B1DD9D}" xr6:coauthVersionLast="47" xr6:coauthVersionMax="47" xr10:uidLastSave="{00000000-0000-0000-0000-000000000000}"/>
  <bookViews>
    <workbookView xWindow="-108" yWindow="-108" windowWidth="23256" windowHeight="12456" xr2:uid="{E1996207-6126-407A-84A2-BD6812040BB8}"/>
  </bookViews>
  <sheets>
    <sheet name="食費調べ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I23" i="1"/>
  <c r="B23" i="1"/>
  <c r="G23" i="1"/>
  <c r="C23" i="1"/>
  <c r="D23" i="1"/>
  <c r="I22" i="1" l="1"/>
  <c r="C22" i="1"/>
  <c r="D22" i="1"/>
  <c r="G22" i="1"/>
  <c r="B22" i="1"/>
  <c r="H21" i="1"/>
  <c r="E21" i="1"/>
  <c r="F21" i="1" s="1"/>
  <c r="H20" i="1"/>
  <c r="E20" i="1"/>
  <c r="F20" i="1" s="1"/>
  <c r="H19" i="1"/>
  <c r="E19" i="1"/>
  <c r="F19" i="1" s="1"/>
  <c r="H18" i="1"/>
  <c r="E18" i="1"/>
  <c r="F18" i="1" s="1"/>
  <c r="H17" i="1"/>
  <c r="E17" i="1"/>
  <c r="F17" i="1" s="1"/>
  <c r="H16" i="1"/>
  <c r="E16" i="1"/>
  <c r="H15" i="1"/>
  <c r="E15" i="1"/>
  <c r="F15" i="1" s="1"/>
  <c r="H14" i="1"/>
  <c r="E14" i="1"/>
  <c r="F14" i="1" s="1"/>
  <c r="H13" i="1"/>
  <c r="E13" i="1"/>
  <c r="F13" i="1" s="1"/>
  <c r="H12" i="1"/>
  <c r="E12" i="1"/>
  <c r="F12" i="1" s="1"/>
  <c r="E11" i="1"/>
  <c r="F11" i="1" s="1"/>
  <c r="E10" i="1"/>
  <c r="F10" i="1" s="1"/>
  <c r="H9" i="1"/>
  <c r="E9" i="1"/>
  <c r="F9" i="1" s="1"/>
  <c r="H23" i="1" l="1"/>
  <c r="F16" i="1"/>
  <c r="F23" i="1" s="1"/>
  <c r="E23" i="1"/>
  <c r="H22" i="1"/>
  <c r="E22" i="1"/>
  <c r="F22" i="1" l="1"/>
</calcChain>
</file>

<file path=xl/sharedStrings.xml><?xml version="1.0" encoding="utf-8"?>
<sst xmlns="http://schemas.openxmlformats.org/spreadsheetml/2006/main" count="42" uniqueCount="42">
  <si>
    <t>年</t>
    <rPh sb="0" eb="1">
      <t>ネン</t>
    </rPh>
    <phoneticPr fontId="2"/>
  </si>
  <si>
    <t>方面</t>
    <rPh sb="0" eb="2">
      <t>ホウメン</t>
    </rPh>
    <phoneticPr fontId="2"/>
  </si>
  <si>
    <t>最寄</t>
    <rPh sb="0" eb="2">
      <t>モヨリ</t>
    </rPh>
    <phoneticPr fontId="2"/>
  </si>
  <si>
    <t>氏名</t>
    <rPh sb="0" eb="2">
      <t>シメイ</t>
    </rPh>
    <phoneticPr fontId="2"/>
  </si>
  <si>
    <t>食費調べ</t>
    <rPh sb="0" eb="3">
      <t>ショクヒシラ</t>
    </rPh>
    <phoneticPr fontId="2"/>
  </si>
  <si>
    <t>会員</t>
    <rPh sb="0" eb="2">
      <t>カイイン</t>
    </rPh>
    <phoneticPr fontId="2"/>
  </si>
  <si>
    <t>才代</t>
    <rPh sb="0" eb="2">
      <t>サイダイ</t>
    </rPh>
    <phoneticPr fontId="2"/>
  </si>
  <si>
    <t>同居家族人数</t>
    <phoneticPr fontId="2"/>
  </si>
  <si>
    <t>人</t>
    <rPh sb="0" eb="1">
      <t>ニン</t>
    </rPh>
    <phoneticPr fontId="2"/>
  </si>
  <si>
    <t xml:space="preserve">  ◎　できている</t>
    <phoneticPr fontId="2"/>
  </si>
  <si>
    <t xml:space="preserve">  ○　ほぼできている</t>
    <phoneticPr fontId="2"/>
  </si>
  <si>
    <t xml:space="preserve">  ●　これからの課題</t>
    <rPh sb="9" eb="11">
      <t>カダイ</t>
    </rPh>
    <phoneticPr fontId="2"/>
  </si>
  <si>
    <t>副食物費</t>
    <rPh sb="0" eb="4">
      <t>フクショクモツヒ</t>
    </rPh>
    <phoneticPr fontId="2"/>
  </si>
  <si>
    <t>主食費</t>
    <rPh sb="0" eb="3">
      <t>シュショクヒ</t>
    </rPh>
    <phoneticPr fontId="2"/>
  </si>
  <si>
    <t>調味料費</t>
    <rPh sb="0" eb="4">
      <t>チョウミリョウヒ</t>
    </rPh>
    <phoneticPr fontId="2"/>
  </si>
  <si>
    <t>食費合計</t>
    <rPh sb="0" eb="2">
      <t>ショクヒ</t>
    </rPh>
    <rPh sb="2" eb="4">
      <t>ゴウケイ</t>
    </rPh>
    <phoneticPr fontId="2"/>
  </si>
  <si>
    <t>1人1か月分の</t>
    <rPh sb="1" eb="2">
      <t>ニン</t>
    </rPh>
    <rPh sb="4" eb="5">
      <t>ゲツ</t>
    </rPh>
    <rPh sb="5" eb="6">
      <t>ブン</t>
    </rPh>
    <phoneticPr fontId="2"/>
  </si>
  <si>
    <t>1人1日分の</t>
    <rPh sb="1" eb="2">
      <t>ニン</t>
    </rPh>
    <rPh sb="3" eb="4">
      <t>ニチ</t>
    </rPh>
    <rPh sb="4" eb="5">
      <t>ブン</t>
    </rPh>
    <phoneticPr fontId="2"/>
  </si>
  <si>
    <t>純生活費に対する</t>
    <rPh sb="0" eb="4">
      <t>ジュンセイカツヒ</t>
    </rPh>
    <phoneticPr fontId="2"/>
  </si>
  <si>
    <t>月</t>
    <rPh sb="0" eb="1">
      <t>ツキ</t>
    </rPh>
    <phoneticPr fontId="2"/>
  </si>
  <si>
    <t>今月の感想</t>
    <rPh sb="0" eb="2">
      <t>コンゲツ</t>
    </rPh>
    <rPh sb="3" eb="5">
      <t>カンソウ</t>
    </rPh>
    <phoneticPr fontId="2"/>
  </si>
  <si>
    <t>食費</t>
  </si>
  <si>
    <t>生産･到来を加え</t>
    <rPh sb="0" eb="2">
      <t>セイサン</t>
    </rPh>
    <rPh sb="3" eb="5">
      <t>トウライ</t>
    </rPh>
    <rPh sb="6" eb="7">
      <t>クワ</t>
    </rPh>
    <phoneticPr fontId="2"/>
  </si>
  <si>
    <t>副食物費</t>
  </si>
  <si>
    <t>食費の割合(％)</t>
    <rPh sb="0" eb="2">
      <t>ショクヒ</t>
    </rPh>
    <rPh sb="3" eb="5">
      <t>ワリアイ</t>
    </rPh>
    <phoneticPr fontId="2"/>
  </si>
  <si>
    <t>決算</t>
  </si>
  <si>
    <t>予算</t>
    <rPh sb="0" eb="2">
      <t>ヨサン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</si>
  <si>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</si>
  <si>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</si>
  <si>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</si>
  <si>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</si>
  <si>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</si>
  <si>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</si>
  <si>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</si>
  <si>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</si>
  <si>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</si>
  <si>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</si>
  <si>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</si>
  <si>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</si>
  <si>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</si>
  <si>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</si>
  <si>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2025年 福岡友の会</t>
    <rPh sb="4" eb="5">
      <t>ネン</t>
    </rPh>
    <rPh sb="6" eb="9">
      <t>フクオカトモ</t>
    </rPh>
    <rPh sb="10" eb="1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</si>
</sst>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9" fillId="0" borderId="11" xfId="0" applyNumberFormat="1" applyFont="1" applyBorder="1" applyAlignment="1" applyProtection="1">
      <alignment horizontal="right"/>
      <protection locked="0"/>
    </xf>
    <xf numFmtId="38" fontId="9" fillId="0" borderId="12" xfId="0" applyNumberFormat="1" applyFont="1" applyBorder="1" applyAlignment="1" applyProtection="1">
      <alignment horizontal="right"/>
      <protection locked="0"/>
    </xf>
    <xf numFmtId="38" fontId="9" fillId="0" borderId="13" xfId="0" applyNumberFormat="1" applyFont="1" applyBorder="1" applyAlignment="1">
      <alignment horizontal="right"/>
    </xf>
    <xf numFmtId="38" fontId="9" fillId="0" borderId="11" xfId="0" applyNumberFormat="1" applyFont="1" applyBorder="1" applyAlignment="1">
      <alignment horizontal="right"/>
    </xf>
    <xf numFmtId="0" fontId="9" fillId="0" borderId="11" xfId="0" applyFont="1" applyBorder="1" applyAlignment="1" applyProtection="1">
      <alignment horizontal="right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38" fontId="9" fillId="0" borderId="8" xfId="0" applyNumberFormat="1" applyFont="1" applyBorder="1" applyAlignment="1" applyProtection="1">
      <alignment horizontal="right"/>
      <protection locked="0"/>
    </xf>
    <xf numFmtId="38" fontId="9" fillId="0" borderId="14" xfId="0" applyNumberFormat="1" applyFont="1" applyBorder="1" applyAlignment="1" applyProtection="1">
      <alignment horizontal="right"/>
      <protection locked="0"/>
    </xf>
    <xf numFmtId="38" fontId="9" fillId="0" borderId="15" xfId="0" applyNumberFormat="1" applyFont="1" applyBorder="1" applyAlignment="1">
      <alignment horizontal="right"/>
    </xf>
    <xf numFmtId="38" fontId="9" fillId="0" borderId="8" xfId="0" applyNumberFormat="1" applyFont="1" applyBorder="1" applyAlignment="1">
      <alignment horizontal="right"/>
    </xf>
    <xf numFmtId="0" fontId="9" fillId="0" borderId="8" xfId="0" applyFont="1" applyBorder="1" applyAlignment="1" applyProtection="1">
      <alignment horizontal="right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/>
    </xf>
    <xf numFmtId="38" fontId="9" fillId="0" borderId="16" xfId="0" applyNumberFormat="1" applyFont="1" applyBorder="1" applyAlignment="1" applyProtection="1">
      <alignment horizontal="right"/>
      <protection locked="0"/>
    </xf>
    <xf numFmtId="38" fontId="9" fillId="0" borderId="17" xfId="0" applyNumberFormat="1" applyFont="1" applyBorder="1" applyAlignment="1" applyProtection="1">
      <alignment horizontal="right"/>
      <protection locked="0"/>
    </xf>
    <xf numFmtId="38" fontId="9" fillId="0" borderId="18" xfId="0" applyNumberFormat="1" applyFont="1" applyBorder="1" applyAlignment="1">
      <alignment horizontal="right"/>
    </xf>
    <xf numFmtId="38" fontId="9" fillId="0" borderId="16" xfId="0" applyNumberFormat="1" applyFont="1" applyBorder="1" applyAlignment="1">
      <alignment horizontal="right"/>
    </xf>
    <xf numFmtId="0" fontId="9" fillId="0" borderId="16" xfId="0" applyFont="1" applyBorder="1" applyAlignment="1" applyProtection="1">
      <alignment horizontal="right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38" fontId="9" fillId="0" borderId="10" xfId="0" applyNumberFormat="1" applyFont="1" applyBorder="1" applyAlignment="1">
      <alignment horizontal="right"/>
    </xf>
    <xf numFmtId="38" fontId="9" fillId="0" borderId="19" xfId="0" applyNumberFormat="1" applyFont="1" applyBorder="1" applyAlignment="1" applyProtection="1">
      <alignment horizontal="right"/>
      <protection locked="0"/>
    </xf>
    <xf numFmtId="38" fontId="9" fillId="0" borderId="20" xfId="0" applyNumberFormat="1" applyFont="1" applyBorder="1" applyAlignment="1">
      <alignment horizontal="right"/>
    </xf>
    <xf numFmtId="38" fontId="9" fillId="0" borderId="21" xfId="0" applyNumberFormat="1" applyFont="1" applyBorder="1" applyAlignment="1">
      <alignment horizontal="right"/>
    </xf>
    <xf numFmtId="38" fontId="9" fillId="0" borderId="17" xfId="0" applyNumberFormat="1" applyFont="1" applyBorder="1" applyAlignment="1">
      <alignment horizontal="right"/>
    </xf>
    <xf numFmtId="0" fontId="8" fillId="0" borderId="0" xfId="0" applyFont="1" applyAlignment="1">
      <alignment horizontal="right" vertical="top"/>
    </xf>
    <xf numFmtId="38" fontId="9" fillId="0" borderId="22" xfId="0" applyNumberFormat="1" applyFon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8871-EA16-4253-B268-41229AC8A191}">
  <dimension ref="A1:L24"/>
  <sheetViews>
    <sheetView showGridLines="0" tabSelected="1" zoomScale="85" zoomScaleNormal="85" workbookViewId="0">
      <selection activeCell="B9" sqref="B9"/>
    </sheetView>
  </sheetViews>
  <sheetFormatPr defaultRowHeight="13.2" x14ac:dyDescent="0.2"/>
  <cols>
    <col min="1" max="1" width="5.6640625" customWidth="1"/>
    <col min="2" max="4" width="14.109375" customWidth="1"/>
    <col min="5" max="5" width="14.6640625" customWidth="1"/>
    <col min="6" max="9" width="14.109375" customWidth="1"/>
    <col min="10" max="10" width="5.6640625" customWidth="1"/>
    <col min="11" max="11" width="26.6640625" customWidth="1"/>
    <col min="12" max="12" width="4.77734375" customWidth="1"/>
  </cols>
  <sheetData>
    <row r="1" spans="1:12" ht="30" customHeight="1" x14ac:dyDescent="0.35">
      <c r="A1" s="52"/>
      <c r="B1" s="52"/>
      <c r="C1" s="1" t="s">
        <v>0</v>
      </c>
      <c r="E1" s="2"/>
      <c r="F1" s="3" t="s">
        <v>1</v>
      </c>
      <c r="G1" s="2"/>
      <c r="H1" s="3" t="s">
        <v>2</v>
      </c>
      <c r="J1" s="4" t="s">
        <v>3</v>
      </c>
      <c r="K1" s="2"/>
      <c r="L1" s="5"/>
    </row>
    <row r="2" spans="1:12" ht="30" customHeight="1" x14ac:dyDescent="0.3">
      <c r="A2" s="53" t="s">
        <v>4</v>
      </c>
      <c r="B2" s="53"/>
      <c r="E2" s="4" t="s">
        <v>5</v>
      </c>
      <c r="F2" s="2"/>
      <c r="G2" s="3" t="s">
        <v>6</v>
      </c>
      <c r="H2" s="4" t="s">
        <v>7</v>
      </c>
      <c r="I2" s="2"/>
      <c r="J2" s="3" t="s">
        <v>8</v>
      </c>
    </row>
    <row r="3" spans="1:12" ht="7.5" customHeight="1" x14ac:dyDescent="0.35">
      <c r="A3" s="6"/>
      <c r="B3" s="6"/>
      <c r="E3" s="4"/>
      <c r="F3" s="7"/>
      <c r="G3" s="3"/>
      <c r="H3" s="4"/>
      <c r="J3" s="3"/>
    </row>
    <row r="4" spans="1:12" ht="18" customHeight="1" x14ac:dyDescent="0.2">
      <c r="A4" s="8"/>
      <c r="B4" s="8"/>
      <c r="E4" s="9"/>
      <c r="F4" s="10"/>
      <c r="G4" s="10"/>
      <c r="H4" s="11"/>
      <c r="I4" s="11"/>
      <c r="J4" t="s">
        <v>9</v>
      </c>
    </row>
    <row r="5" spans="1:12" ht="18" customHeight="1" x14ac:dyDescent="0.2">
      <c r="J5" s="12" t="s">
        <v>10</v>
      </c>
    </row>
    <row r="6" spans="1:12" ht="18" customHeight="1" x14ac:dyDescent="0.2">
      <c r="J6" s="12" t="s">
        <v>11</v>
      </c>
    </row>
    <row r="7" spans="1:12" ht="18.75" customHeight="1" x14ac:dyDescent="0.2">
      <c r="A7" s="58"/>
      <c r="B7" s="50" t="s">
        <v>12</v>
      </c>
      <c r="C7" s="50" t="s">
        <v>13</v>
      </c>
      <c r="D7" s="54" t="s">
        <v>14</v>
      </c>
      <c r="E7" s="56" t="s">
        <v>15</v>
      </c>
      <c r="F7" s="48" t="s">
        <v>16</v>
      </c>
      <c r="G7" s="49"/>
      <c r="H7" s="13" t="s">
        <v>17</v>
      </c>
      <c r="I7" s="14" t="s">
        <v>18</v>
      </c>
      <c r="J7" s="13" t="s">
        <v>19</v>
      </c>
      <c r="K7" s="50" t="s">
        <v>20</v>
      </c>
    </row>
    <row r="8" spans="1:12" ht="18" customHeight="1" x14ac:dyDescent="0.2">
      <c r="A8" s="59"/>
      <c r="B8" s="51"/>
      <c r="C8" s="51"/>
      <c r="D8" s="55"/>
      <c r="E8" s="57"/>
      <c r="F8" s="15" t="s">
        <v>21</v>
      </c>
      <c r="G8" s="16" t="s">
        <v>22</v>
      </c>
      <c r="H8" s="15" t="s">
        <v>23</v>
      </c>
      <c r="I8" s="16" t="s">
        <v>24</v>
      </c>
      <c r="J8" s="15" t="s">
        <v>25</v>
      </c>
      <c r="K8" s="51"/>
    </row>
    <row r="9" spans="1:12" ht="30" customHeight="1" thickBot="1" x14ac:dyDescent="0.3">
      <c r="A9" s="17" t="s">
        <v>26</v>
      </c>
      <c r="B9" s="18"/>
      <c r="C9" s="18"/>
      <c r="D9" s="19"/>
      <c r="E9" s="20" t="str">
        <f>IF(SUM(B9:D9)=0,"",SUM(B9:D9))</f>
        <v/>
      </c>
      <c r="F9" s="21" t="str">
        <f>IF(E9="","",E9/I2)</f>
        <v/>
      </c>
      <c r="G9" s="18"/>
      <c r="H9" s="21" t="str">
        <f>IF(B9="","",B9/I2/30)</f>
        <v/>
      </c>
      <c r="I9" s="22"/>
      <c r="J9" s="23"/>
      <c r="K9" s="24"/>
    </row>
    <row r="10" spans="1:12" ht="30" customHeight="1" thickTop="1" x14ac:dyDescent="0.25">
      <c r="A10" s="15" t="s">
        <v>27</v>
      </c>
      <c r="B10" s="25"/>
      <c r="C10" s="25"/>
      <c r="D10" s="26"/>
      <c r="E10" s="27" t="str">
        <f>IF(SUM(B10:D10)=0,"",SUM(B10:D10))</f>
        <v/>
      </c>
      <c r="F10" s="28" t="str">
        <f>IF(E10="","",E10/I2)</f>
        <v/>
      </c>
      <c r="G10" s="25"/>
      <c r="H10" s="28" t="str">
        <f>IF(B10="","",B10/I2/31)</f>
        <v/>
      </c>
      <c r="I10" s="29"/>
      <c r="J10" s="30"/>
      <c r="K10" s="31"/>
    </row>
    <row r="11" spans="1:12" ht="30" customHeight="1" x14ac:dyDescent="0.25">
      <c r="A11" s="32" t="s">
        <v>28</v>
      </c>
      <c r="B11" s="33"/>
      <c r="C11" s="33"/>
      <c r="D11" s="34"/>
      <c r="E11" s="35" t="str">
        <f t="shared" ref="E11:E21" si="0">IF(SUM(B11:D11)=0,"",SUM(B11:D11))</f>
        <v/>
      </c>
      <c r="F11" s="36" t="str">
        <f>IF(E11="","",E11/I2)</f>
        <v/>
      </c>
      <c r="G11" s="33"/>
      <c r="H11" s="36" t="str">
        <f>IF(B11="","",B11/I2/(IF(DAY(DATE(A1,3,0))=29,"29","28")))</f>
        <v/>
      </c>
      <c r="I11" s="37"/>
      <c r="J11" s="38"/>
      <c r="K11" s="39"/>
    </row>
    <row r="12" spans="1:12" ht="30" customHeight="1" x14ac:dyDescent="0.25">
      <c r="A12" s="32" t="s">
        <v>29</v>
      </c>
      <c r="B12" s="33"/>
      <c r="C12" s="33"/>
      <c r="D12" s="34"/>
      <c r="E12" s="35" t="str">
        <f t="shared" si="0"/>
        <v/>
      </c>
      <c r="F12" s="36" t="str">
        <f>IF(E12="","",E12/I2)</f>
        <v/>
      </c>
      <c r="G12" s="33"/>
      <c r="H12" s="36" t="str">
        <f>IF(B12="","",B12/I2/31)</f>
        <v/>
      </c>
      <c r="I12" s="37"/>
      <c r="J12" s="38"/>
      <c r="K12" s="40"/>
    </row>
    <row r="13" spans="1:12" ht="30" customHeight="1" x14ac:dyDescent="0.25">
      <c r="A13" s="32" t="s">
        <v>30</v>
      </c>
      <c r="B13" s="33"/>
      <c r="C13" s="33"/>
      <c r="D13" s="34"/>
      <c r="E13" s="35" t="str">
        <f t="shared" si="0"/>
        <v/>
      </c>
      <c r="F13" s="36" t="str">
        <f>IF(E13="","",E13/I2)</f>
        <v/>
      </c>
      <c r="G13" s="33"/>
      <c r="H13" s="36" t="str">
        <f>IF(B13="","",B13/I2/30)</f>
        <v/>
      </c>
      <c r="I13" s="37"/>
      <c r="J13" s="38"/>
      <c r="K13" s="40"/>
    </row>
    <row r="14" spans="1:12" ht="30" customHeight="1" x14ac:dyDescent="0.25">
      <c r="A14" s="32" t="s">
        <v>31</v>
      </c>
      <c r="B14" s="33"/>
      <c r="C14" s="33"/>
      <c r="D14" s="34"/>
      <c r="E14" s="35" t="str">
        <f t="shared" si="0"/>
        <v/>
      </c>
      <c r="F14" s="36" t="str">
        <f>IF(E14="","",E14/I2)</f>
        <v/>
      </c>
      <c r="G14" s="33"/>
      <c r="H14" s="36" t="str">
        <f>IF(B14="","",B14/I2/31)</f>
        <v/>
      </c>
      <c r="I14" s="37"/>
      <c r="J14" s="38"/>
      <c r="K14" s="40"/>
    </row>
    <row r="15" spans="1:12" ht="30" customHeight="1" x14ac:dyDescent="0.25">
      <c r="A15" s="32" t="s">
        <v>32</v>
      </c>
      <c r="B15" s="33"/>
      <c r="C15" s="33"/>
      <c r="D15" s="34"/>
      <c r="E15" s="35" t="str">
        <f>IF(SUM(B15:D15)=0,"",SUM(B15:D15))</f>
        <v/>
      </c>
      <c r="F15" s="36" t="str">
        <f>IF(E15="","",E15/I2)</f>
        <v/>
      </c>
      <c r="G15" s="33"/>
      <c r="H15" s="36" t="str">
        <f>IF(B15="","",B15/I2/30)</f>
        <v/>
      </c>
      <c r="I15" s="37"/>
      <c r="J15" s="38"/>
      <c r="K15" s="40"/>
    </row>
    <row r="16" spans="1:12" ht="30" customHeight="1" x14ac:dyDescent="0.25">
      <c r="A16" s="15" t="s">
        <v>33</v>
      </c>
      <c r="B16" s="25"/>
      <c r="C16" s="25"/>
      <c r="D16" s="26"/>
      <c r="E16" s="41" t="str">
        <f t="shared" si="0"/>
        <v/>
      </c>
      <c r="F16" s="28" t="str">
        <f>IF(E16="","",E16/I2)</f>
        <v/>
      </c>
      <c r="G16" s="25"/>
      <c r="H16" s="28" t="str">
        <f>IF(B16="","",B16/I2/31)</f>
        <v/>
      </c>
      <c r="I16" s="29"/>
      <c r="J16" s="30"/>
      <c r="K16" s="31"/>
    </row>
    <row r="17" spans="1:11" ht="30" customHeight="1" x14ac:dyDescent="0.25">
      <c r="A17" s="32" t="s">
        <v>34</v>
      </c>
      <c r="B17" s="33"/>
      <c r="C17" s="33"/>
      <c r="D17" s="34"/>
      <c r="E17" s="35" t="str">
        <f t="shared" si="0"/>
        <v/>
      </c>
      <c r="F17" s="28" t="str">
        <f>IF(E17="","",E17/I2)</f>
        <v/>
      </c>
      <c r="G17" s="25"/>
      <c r="H17" s="28" t="str">
        <f>IF(B17="","",B17/I2/31)</f>
        <v/>
      </c>
      <c r="I17" s="37"/>
      <c r="J17" s="38"/>
      <c r="K17" s="40"/>
    </row>
    <row r="18" spans="1:11" ht="30" customHeight="1" x14ac:dyDescent="0.25">
      <c r="A18" s="32" t="s">
        <v>35</v>
      </c>
      <c r="B18" s="33"/>
      <c r="C18" s="33"/>
      <c r="D18" s="34"/>
      <c r="E18" s="35" t="str">
        <f t="shared" si="0"/>
        <v/>
      </c>
      <c r="F18" s="28" t="str">
        <f>IF(E18="","",E18/I2)</f>
        <v/>
      </c>
      <c r="G18" s="25"/>
      <c r="H18" s="28" t="str">
        <f>IF(B18="","",B18/I2/30)</f>
        <v/>
      </c>
      <c r="I18" s="37"/>
      <c r="J18" s="38"/>
      <c r="K18" s="40"/>
    </row>
    <row r="19" spans="1:11" ht="30" customHeight="1" x14ac:dyDescent="0.25">
      <c r="A19" s="32" t="s">
        <v>36</v>
      </c>
      <c r="B19" s="33"/>
      <c r="C19" s="33"/>
      <c r="D19" s="34"/>
      <c r="E19" s="35" t="str">
        <f t="shared" si="0"/>
        <v/>
      </c>
      <c r="F19" s="28" t="str">
        <f>IF(E19="","",E19/I2)</f>
        <v/>
      </c>
      <c r="G19" s="25"/>
      <c r="H19" s="28" t="str">
        <f>IF(B19="","",B19/I2/31)</f>
        <v/>
      </c>
      <c r="I19" s="37"/>
      <c r="J19" s="38"/>
      <c r="K19" s="40"/>
    </row>
    <row r="20" spans="1:11" ht="30" customHeight="1" x14ac:dyDescent="0.25">
      <c r="A20" s="32" t="s">
        <v>37</v>
      </c>
      <c r="B20" s="33"/>
      <c r="C20" s="33"/>
      <c r="D20" s="42"/>
      <c r="E20" s="43" t="str">
        <f t="shared" si="0"/>
        <v/>
      </c>
      <c r="F20" s="28" t="str">
        <f>IF(E20="","",E20/I2)</f>
        <v/>
      </c>
      <c r="G20" s="25"/>
      <c r="H20" s="28" t="str">
        <f>IF(B20="","",B20/I2/30)</f>
        <v/>
      </c>
      <c r="I20" s="37"/>
      <c r="J20" s="38"/>
      <c r="K20" s="40"/>
    </row>
    <row r="21" spans="1:11" ht="30" customHeight="1" thickBot="1" x14ac:dyDescent="0.3">
      <c r="A21" s="17" t="s">
        <v>38</v>
      </c>
      <c r="B21" s="18"/>
      <c r="C21" s="18"/>
      <c r="D21" s="19"/>
      <c r="E21" s="20" t="str">
        <f t="shared" si="0"/>
        <v/>
      </c>
      <c r="F21" s="21" t="str">
        <f>IF(E21="","",E21/I2)</f>
        <v/>
      </c>
      <c r="G21" s="18"/>
      <c r="H21" s="21" t="str">
        <f>IF(B21="","",B21/I2/31)</f>
        <v/>
      </c>
      <c r="I21" s="22"/>
      <c r="J21" s="23"/>
      <c r="K21" s="24"/>
    </row>
    <row r="22" spans="1:11" ht="30" customHeight="1" thickTop="1" x14ac:dyDescent="0.25">
      <c r="A22" s="15" t="s">
        <v>39</v>
      </c>
      <c r="B22" s="28" t="str">
        <f>IF(SUM(B10:B21)=0,"",SUM(B10:B21))</f>
        <v/>
      </c>
      <c r="C22" s="28" t="str">
        <f t="shared" ref="C22:I22" si="1">IF(SUM(C10:C21)=0,"",SUM(C10:C21))</f>
        <v/>
      </c>
      <c r="D22" s="47" t="str">
        <f t="shared" si="1"/>
        <v/>
      </c>
      <c r="E22" s="44" t="str">
        <f t="shared" si="1"/>
        <v/>
      </c>
      <c r="F22" s="28" t="str">
        <f t="shared" si="1"/>
        <v/>
      </c>
      <c r="G22" s="28" t="str">
        <f t="shared" si="1"/>
        <v/>
      </c>
      <c r="H22" s="28" t="str">
        <f t="shared" si="1"/>
        <v/>
      </c>
      <c r="I22" s="28" t="str">
        <f t="shared" si="1"/>
        <v/>
      </c>
      <c r="J22" s="30"/>
      <c r="K22" s="31"/>
    </row>
    <row r="23" spans="1:11" ht="28.2" customHeight="1" x14ac:dyDescent="0.25">
      <c r="A23" s="32" t="s">
        <v>40</v>
      </c>
      <c r="B23" s="36" t="str">
        <f t="shared" ref="B23:I23" si="2">IF(SUM(B10:B21)=0,"",SUM(B10:B21)/COUNT(B10:B21))</f>
        <v/>
      </c>
      <c r="C23" s="36" t="str">
        <f t="shared" si="2"/>
        <v/>
      </c>
      <c r="D23" s="45" t="str">
        <f t="shared" si="2"/>
        <v/>
      </c>
      <c r="E23" s="35" t="str">
        <f t="shared" si="2"/>
        <v/>
      </c>
      <c r="F23" s="36" t="str">
        <f t="shared" si="2"/>
        <v/>
      </c>
      <c r="G23" s="36" t="str">
        <f t="shared" si="2"/>
        <v/>
      </c>
      <c r="H23" s="36" t="str">
        <f t="shared" si="2"/>
        <v/>
      </c>
      <c r="I23" s="36" t="str">
        <f t="shared" si="2"/>
        <v/>
      </c>
      <c r="J23" s="38"/>
      <c r="K23" s="40"/>
    </row>
    <row r="24" spans="1:11" ht="14.25" customHeight="1" x14ac:dyDescent="0.2">
      <c r="K24" s="46" t="s">
        <v>41</v>
      </c>
    </row>
  </sheetData>
  <sheetProtection sheet="1" objects="1" scenarios="1"/>
  <mergeCells count="9">
    <mergeCell ref="F7:G7"/>
    <mergeCell ref="K7:K8"/>
    <mergeCell ref="A1:B1"/>
    <mergeCell ref="A2:B2"/>
    <mergeCell ref="B7:B8"/>
    <mergeCell ref="C7:C8"/>
    <mergeCell ref="D7:D8"/>
    <mergeCell ref="E7:E8"/>
    <mergeCell ref="A7:A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4" fitToWidth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食費調べ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尚子 柴田</dc:creator>
  <cp:lastModifiedBy>尚子 向井</cp:lastModifiedBy>
  <cp:lastPrinted>2025-02-17T04:09:56Z</cp:lastPrinted>
  <dcterms:created xsi:type="dcterms:W3CDTF">2025-02-03T22:28:30Z</dcterms:created>
  <dcterms:modified xsi:type="dcterms:W3CDTF">2025-02-17T04:11:41Z</dcterms:modified>
</cp:coreProperties>
</file>